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rchivo\Desktop\INFORMES\"/>
    </mc:Choice>
  </mc:AlternateContent>
  <xr:revisionPtr revIDLastSave="0" documentId="13_ncr:1_{6E7B71E7-2B1D-49DF-BCEB-F5F9BE6E8578}" xr6:coauthVersionLast="45" xr6:coauthVersionMax="45" xr10:uidLastSave="{00000000-0000-0000-0000-000000000000}"/>
  <bookViews>
    <workbookView xWindow="-120" yWindow="-120" windowWidth="20640" windowHeight="11160" firstSheet="2" activeTab="3" xr2:uid="{00000000-000D-0000-FFFF-FFFF00000000}"/>
  </bookViews>
  <sheets>
    <sheet name="COMPONENTE 01" sheetId="2" r:id="rId1"/>
    <sheet name="COMPONENTE 02" sheetId="4" r:id="rId2"/>
    <sheet name="COMPONENTE 03" sheetId="5" r:id="rId3"/>
    <sheet name="COMPONENTE 04" sheetId="6" r:id="rId4"/>
    <sheet name="COMPONENTE 05" sheetId="7" r:id="rId5"/>
    <sheet name="COMPONENTE 06" sheetId="8" r:id="rId6"/>
  </sheets>
  <definedNames>
    <definedName name="_xlnm.Print_Area" localSheetId="0">'COMPONENTE 01'!$A$1:$P$34</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 i="5" l="1"/>
  <c r="F17" i="6" l="1"/>
</calcChain>
</file>

<file path=xl/sharedStrings.xml><?xml version="1.0" encoding="utf-8"?>
<sst xmlns="http://schemas.openxmlformats.org/spreadsheetml/2006/main" count="461" uniqueCount="298">
  <si>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</si>
  <si>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</si>
  <si>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</si>
  <si>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</si>
  <si>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</si>
  <si>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</si>
  <si>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</si>
  <si>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</si>
  <si>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</si>
  <si>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</si>
  <si>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</si>
  <si>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</si>
  <si>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</si>
  <si>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</si>
  <si>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</si>
  <si>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</si>
  <si>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</si>
  <si>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</si>
  <si>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</si>
  <si>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</si>
  <si>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</si>
  <si>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</si>
  <si>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</si>
  <si>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</si>
  <si>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</si>
  <si>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</si>
  <si>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</si>
  <si>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</si>
  <si>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</si>
  <si>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</si>
  <si>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</si>
  <si>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</si>
  <si>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</si>
  <si>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</si>
  <si>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</si>
  <si>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</si>
  <si>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</si>
  <si>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</si>
  <si>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</si>
  <si>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</si>
  <si>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</si>
  <si>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</si>
  <si>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</si>
  <si>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</si>
  <si>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</si>
  <si>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</si>
  <si>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</si>
  <si>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</si>
  <si>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</si>
  <si>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</si>
  <si>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</si>
  <si>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</si>
  <si>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</si>
  <si>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</si>
  <si>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</si>
  <si>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</si>
  <si>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</si>
  <si>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</si>
  <si>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</si>
  <si>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</si>
  <si>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</si>
  <si>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</si>
  <si>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</si>
  <si>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</si>
  <si>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</si>
  <si>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FERNANDO AUGUSTO PANESO ZULUAGA</t>
  </si>
  <si>
    <t>OBSERVACIONES</t>
  </si>
  <si>
    <t>Realizar seguimiento y ejecución al plan de bienestar social e incentivos</t>
  </si>
  <si>
    <t>Control interno</t>
  </si>
  <si>
    <t xml:space="preserve">Líderes de procesos </t>
  </si>
  <si>
    <t>% Avance 01 cuatrimestre de 2020</t>
  </si>
  <si>
    <t>% avance 3 cuatrimestre de 2020</t>
  </si>
  <si>
    <t>GESTION DE RIESGOS DE CORRUPCION - MAPA DE RIESGOS DE CORRUPCIÓN</t>
  </si>
  <si>
    <t>Actualizar y Socializar la política de Administración del Riesgo (objetivos, estrategias, acciones, recursos , seguimiento y evaluación) de conformidad con los últimos lineamientos metodológicos del DAFP</t>
  </si>
  <si>
    <t xml:space="preserve">Planeacion - Control Interno </t>
  </si>
  <si>
    <t>Indicador</t>
  </si>
  <si>
    <t>Politica de administracion del riesgo actualizada y socializada.</t>
  </si>
  <si>
    <t>Actualizar y consolidar los Mapas de Riesgos de corrupcion  de todos los procesos de la entidad conforme con la metodología diseñada por el DAFP "guía para la administración del riesgo y el diseño de controles versión 5"</t>
  </si>
  <si>
    <t>Mapas de riesgos de corrupcion actualizado y consolidado.</t>
  </si>
  <si>
    <t>Socializar el mapa de riesgos de corrupción identificados  en el instituto por correos electronicos  y publicarlos en la página WEB y/o diferentes Instancias de Participación Ciudadana.</t>
  </si>
  <si>
    <t xml:space="preserve"> Planeacion </t>
  </si>
  <si>
    <t>No. de procesos co divulgacion de mapa de riesgos / No. de procesos de la entidad</t>
  </si>
  <si>
    <t>Publicar el plan Anticorrupcion y atencion al ciudadano PAAC y el Mapa de Riesgos de Corrupcion, en la pagina web de la entidad.</t>
  </si>
  <si>
    <t xml:space="preserve">Planeacion  </t>
  </si>
  <si>
    <t>PAAC publicado en la pagina web de la entidad</t>
  </si>
  <si>
    <t xml:space="preserve">Realizar monitoreo y revision a los mapas de riesgos de corrupcion  por procesos de manera cuatrimestral los cortes son:                                                                   * corte al 30 de abril                                                                                                                                             * corte al 31 agosto                                                                                                                                          * Corte al 31 diciembre  </t>
  </si>
  <si>
    <t>No. de monitoreos realizados /No. monitoreos y revisiones programadas</t>
  </si>
  <si>
    <t xml:space="preserve">No. Seguimientos y evaluaciones realizadas / No. de seguimientos y evaluaciones programadas </t>
  </si>
  <si>
    <t xml:space="preserve">No. Socializaciones  realizadas / No. de socializaciones programadas </t>
  </si>
  <si>
    <t xml:space="preserve">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                                                       *Primer seguimiento con corte al 30 de abril .                                                                                          *Segundo seguimiento con corte al 31 agosto                                                                                    *Tercer seguimiento con corte al 31 diciembre </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</si>
  <si>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                                                                                                                                         *Primer seguimiento con corte al 30 de abril .                                                                                          *Segundo seguimiento con corte al 31 agosto                                                                                    *Tercer seguimiento con corte al 31 diciembre </t>
  </si>
  <si>
    <t>Fecha                          (dia-mes-año)</t>
  </si>
  <si>
    <t xml:space="preserve">Indicador </t>
  </si>
  <si>
    <t>Fecha                              (dia-mes-año)</t>
  </si>
  <si>
    <t xml:space="preserve">ESTRATEGIA ANTITRAMITE </t>
  </si>
  <si>
    <t>Actividad 2,1</t>
  </si>
  <si>
    <t xml:space="preserve">Jefe administrativa </t>
  </si>
  <si>
    <t>Actividad 2,2</t>
  </si>
  <si>
    <t xml:space="preserve">1  Documento de Caracterizacion  del proceso y procedimiento. </t>
  </si>
  <si>
    <t xml:space="preserve">socializacion y divulgacion </t>
  </si>
  <si>
    <t xml:space="preserve">Actividad 2,1 </t>
  </si>
  <si>
    <t>No. de socializaciones enviadas por procesos a los correos / No total de procesos identificados.</t>
  </si>
  <si>
    <t>Jefe administrativa y financiera-Orfa  María Ruiz Agudelo</t>
  </si>
  <si>
    <t>Jefe del Área Juridica-Maria Isabel Rojas Vásquez</t>
  </si>
  <si>
    <t>Jefe del Area Tecnica - Mauricio Rayo Ocampo</t>
  </si>
  <si>
    <t xml:space="preserve">Seguimiento y evaluacion </t>
  </si>
  <si>
    <t xml:space="preserve">Actividad 2,2 </t>
  </si>
  <si>
    <t xml:space="preserve">Realizar 3 seguimientos y evaluaciones al segundo componente del PAAC : Estrategia antitramite de la entidad .                                                                                                     *Primer seguimiento con corte al 30 de abril .                                                                                          *Segundo seguimiento con corte al 31 agosto                                                                                    *Tercer seguimiento con corte al 31 diciembre </t>
  </si>
  <si>
    <t xml:space="preserve">Realizar 3 socializaciones de los resultados  al segundo componente del PAAC : Estrategia antitramite de la entidad .                                                                                                     *Primer seguimiento con corte al 30 de abril .                                                                                          *Segundo seguimiento con corte al 31 agosto                                                                                    *Tercer seguimiento con corte al 31 diciembre </t>
  </si>
  <si>
    <t xml:space="preserve">RENDICIÓN DE CUENTA </t>
  </si>
  <si>
    <t>Realizar informe de gestión con información correspondiente a la vigencia 2020</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</si>
  <si>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</si>
  <si>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</si>
  <si>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</si>
  <si>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</si>
  <si>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</si>
  <si>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</si>
  <si>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</si>
  <si>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</si>
  <si>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 xml:space="preserve">control interno  - Planeación </t>
  </si>
  <si>
    <t>Fecha                (día-mes-año)</t>
  </si>
  <si>
    <t xml:space="preserve">Jefe área técnica - Planeación </t>
  </si>
  <si>
    <t>Realizar 1 informes de gestión vigencia 2020</t>
  </si>
  <si>
    <t xml:space="preserve">Realizar socialización de la gestión realizada  con los principales logros de la vigencia 2020 </t>
  </si>
  <si>
    <t xml:space="preserve">Jefe área técnica - Planeación  </t>
  </si>
  <si>
    <t xml:space="preserve">No. socialización realizadas / No de socialización programadas </t>
  </si>
  <si>
    <t>Jefe del Área Juridica - Maria Isabel Rojas Vásquez</t>
  </si>
  <si>
    <t xml:space="preserve">SERVICIO AL CIUDADANO </t>
  </si>
  <si>
    <t>"Actividad 4.1"</t>
  </si>
  <si>
    <t>"Actividad 4.2"</t>
  </si>
  <si>
    <t>"Actividad 4.3"</t>
  </si>
  <si>
    <t>Fecha                      (día-mes-año)</t>
  </si>
  <si>
    <t>Jefe del Área Jurídica - María Isabel Rojas Vásquez</t>
  </si>
  <si>
    <t>Jefe del Área Técnica - Mauricio Rayo Ocampo</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</si>
  <si>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</si>
  <si>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</si>
  <si>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</si>
  <si>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</si>
  <si>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</si>
  <si>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</si>
  <si>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</si>
  <si>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</si>
  <si>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</si>
  <si>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</si>
  <si>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</si>
  <si>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</si>
  <si>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</si>
  <si>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</si>
  <si>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</si>
  <si>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</si>
  <si>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</si>
  <si>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</si>
  <si>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</si>
  <si>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</si>
  <si>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</si>
  <si>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</si>
  <si>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</si>
  <si>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</si>
  <si>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</si>
  <si>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</si>
  <si>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</si>
  <si>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</si>
  <si>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</si>
  <si>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</si>
  <si>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</si>
  <si>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</si>
  <si>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</si>
  <si>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</si>
  <si>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 xml:space="preserve">Jefe administrativa - Sistemas - </t>
  </si>
  <si>
    <t>No de publicaciones realizadas / No de publicaciones programas (3)</t>
  </si>
  <si>
    <t xml:space="preserve">Área jurídica </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</si>
  <si>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</si>
  <si>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</si>
  <si>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</si>
  <si>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</si>
  <si>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Jefe administrativa - Sistemas </t>
  </si>
  <si>
    <t xml:space="preserve">Mecanismos actualizados </t>
  </si>
  <si>
    <t>Elaboración y actualización de la  Señalización informativa y de emergencia</t>
  </si>
  <si>
    <t>Jefe administrativa - SST</t>
  </si>
  <si>
    <t xml:space="preserve">1 Informe socializado </t>
  </si>
  <si>
    <t>Realizar socialización y capacitaciones a todos los responsables de suministrar la información de publicación en la pagina web en cumplimiento a la ley 1712 de 2014.</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</si>
  <si>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</si>
  <si>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</si>
  <si>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</si>
  <si>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</si>
  <si>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</si>
  <si>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</si>
  <si>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 xml:space="preserve">Jefe administrativa - Atención al usuario </t>
  </si>
  <si>
    <t xml:space="preserve">No de respuestas contestadas dentro del tiempo / No de respuestas solicitadas                                              Aplicabilidad de respuestas de la ventanilla única </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</si>
  <si>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</si>
  <si>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</si>
  <si>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</si>
  <si>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Realizar seguimiento, evaluación y cumplimiento a la ley 1712 de 2014 dándole cumplimiento a todos la información que requiere de su publicación durante la vigencia (realizar 3 de manera cuatrimestral)</t>
  </si>
  <si>
    <t xml:space="preserve">No de seguimientos realizados / No de seguimientos programados </t>
  </si>
  <si>
    <t xml:space="preserve">Señalización de la entidad </t>
  </si>
  <si>
    <t xml:space="preserve">Monitoreo del acceso a la información </t>
  </si>
  <si>
    <t xml:space="preserve">Realizar socializaron de los resultados de la evaluación y seguimiento del cumplimento de la publicación de la información según la ley 1712 de al comité institucional de gestión y desempeño 2014 de manera cuatrimestral </t>
  </si>
  <si>
    <t>No de socialización realizadas por procesos / No de socializaciones programadas (3)</t>
  </si>
  <si>
    <t>Fecha                         (día-mes-año)</t>
  </si>
  <si>
    <t>Componente 6:</t>
  </si>
  <si>
    <t>INICIATIVAS ADICIOANALES</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</si>
  <si>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</si>
  <si>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</si>
  <si>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</si>
  <si>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</si>
  <si>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</si>
  <si>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</si>
  <si>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Socializar el código de integridad adoptado en el instituto el cual orientara las actuaciones de las personas dedicadas al servicio publico de manera participativa. Y realizar campañas de divulgación a los funcionarios.</t>
  </si>
  <si>
    <t>A la fecha no se ha realizado la actualizacion, se tiene programada para el segundo cuatrimestre de 2021.</t>
  </si>
  <si>
    <r>
      <t xml:space="preserve">Se realizo la actualizacion de los mapas de riesgos de corrupcion los cuales hacen parte integral del Plan Anticorrupcion y atencion al ciudadano el cual esta adoptado mediente resolucion  014 del 29 de enero de 2021  el cual esta compuesto por 9 riesgos agurpados 1 Gestion tecnica, 2 Gestion contractural, 4 gestion administrativa, 1 gestion financiera y 1 control interno, ade,as se cuentra públicado en la pagina web de la entidad en la direccion: </t>
    </r>
    <r>
      <rPr>
        <i/>
        <u/>
        <sz val="9"/>
        <color rgb="FF00B0F0"/>
        <rFont val="Arial"/>
        <family val="2"/>
      </rPr>
      <t>https://www.indeportesquindio.gov.co/index.php/planes-anticorrupcion</t>
    </r>
  </si>
  <si>
    <t>por parte del jefe de la oficina de control interno se tenia a cargo el R9 en el mapa de riesgos de corrupcion donde se evidencio que se realizo el plan anual de auditoria para la vigncia 2021 adicional a esto no se han empezo auditorias internas a procesos ya que estan proyectadas para el mes de mayo de 2021</t>
  </si>
  <si>
    <t>A la fecha no se ha realizado ningun seguimineto al PAAC de la vigencia 2021 adoptado mediente la resolucion 014 de 29 de enero de 2021, ya que el seguimiento al primer cuatrimestre que va  hast ael 30 de abril se realiza por tardar dentro de los 10 primeros dias habiles del mes de mayo  2021.</t>
  </si>
  <si>
    <t>A la fecha no se ha realizado ninguna socializacion al seguimineto al PAAC de la vigencia 2021 adoptado mediente la resolucion 014 de 29 de enero de 2021, ya que el seguimiento al primer cuatrimestre que va  hast ael 30 de abril se realiza por tardar dentro de los 10 primeros dias habiles del mes de mayo  2021.</t>
  </si>
  <si>
    <t xml:space="preserve">a la fecha no se ha realizado seguimiento a los planes de mejoramietno suscritos ya que según el cronograma del plan anual de auditoria de la vigencia 2021 de la oficina de control interno esta programado sus primeros seguimientos para el segundo semestre de 2021 </t>
  </si>
  <si>
    <t>% Avance 01 cuatrimestre de 2021</t>
  </si>
  <si>
    <t>Informe de avance correspondiente al 01 de enero al 30 de abril de 2021</t>
  </si>
  <si>
    <t>% avance 1 cuatrimestre de 2021</t>
  </si>
  <si>
    <t>Informe de avance correspondiente al 01 de enero al 30 de abril  de 2021</t>
  </si>
  <si>
    <t>De acuerdo al cronograma del plan anual de auditoria de la oficina de control interno el primer seguimiento a la evaluacion de PQRS esta programadao para el mes de julio donde se evalua el primer semestre de 2021.</t>
  </si>
  <si>
    <t xml:space="preserve">De acuerdo al cronograma del plan anual de auditoria 2021 de la oficina de control interno el primer seguimiento a la publicacion para el primer cuatriemstre de 2021 se realiza en el segundo cuatrimestre </t>
  </si>
  <si>
    <t>De acuerdo al cronograma del plan anual de auditoria 2021 de la oficina de control interno el primer seguimiento a la publicacion para el primer cuatriemstre de 2021 se realiza en el segundo cuatrimestre, por tal razon no se ha realizado ninguna socializacion.</t>
  </si>
  <si>
    <t>% avance 2 cuatrimestre de 2021</t>
  </si>
  <si>
    <t>% avance 3 cuatrimestre de 2021</t>
  </si>
  <si>
    <t>Informe de avance correspondiente al 01 de Mayo al 31 de Agosto de 2021</t>
  </si>
  <si>
    <t>Informe de avance correspondiente al 01 de septiembre al 31 de diciembre de 2021</t>
  </si>
  <si>
    <t>La secretaria general, realiza las encuentas, de acuerdo a los visitantes que ingresan, es de tener encuenta, que la a tencion al público es poca, por el tema COVID, sin embargo se realizaron 11 encuentas de satisfacción</t>
  </si>
  <si>
    <t>Se realizó seguimeinto a la pagina WEB, detectando algunas inconcisstencias que fueron corregidas</t>
  </si>
  <si>
    <t>Durante le primer cuatrimestre, se realizó una jornada de reinduccion sobre trabajo en equipo, ademas se realiza actividades de manera mensual, con el fin de fortalecer las relaciones interpersonales en el  instituto</t>
  </si>
  <si>
    <t>Se han recibido 143 PQRS, de los cuales se han constestado 141, los dos pendientes, estan dentro de los terminos de respuesta. Se aclara que la ventanilla esta programada con menor tiempo de respuesta para la realizacion del seguimiento.</t>
  </si>
  <si>
    <t>Se realizó publicacin mensual d ela infromacion presupuestal de ingresos y gastos en la página del SIA OBSERVA. Se púbico la informacion contable correspondiente a la vigenic a2020 en la página de la contaduria general del nación, através del plicativo CHIP.</t>
  </si>
  <si>
    <t>Se realizó ajuste en la pagina WEB / planeación / normas generales y reglamentarias del sujeto obligado, y planeación / contenido de las decisiones y/o políticas adoptadas que afecten el público</t>
  </si>
  <si>
    <t>La página WEB, funciona de manera correcta de acuerdo a los lineamientos d elas tic´s</t>
  </si>
  <si>
    <t>Durante el primer cuatrimestre se evidencio un total de  78,217 visitas en la pagina web de Indeportes Quindio</t>
  </si>
  <si>
    <t>Se en cuentra en proceso de socializacion  el codigo de integridad adoptado en el instituto, para el proximo reporte se entregara el avance  acomulado, sobre las socializaciones  realizadas por procesos</t>
  </si>
  <si>
    <t>Se en cuentra en proceso de seguimiento el codigo de integridad adoptado en el instituto, para el proximo reporte se entregara el avance  acomulado, sobre las socializaciones  realizadas por procesos</t>
  </si>
  <si>
    <t>Se encuentra  el proceso de socialización y capacitaciones a todos los responsables  de cada area  de suministrar la información de publicación en la pagina web en cumplimiento a la ley 1712 de 2014. para el proximo reporte se entregara el avance con sus respectivas evidencias.</t>
  </si>
  <si>
    <t>Se encuentra en oproceso de actualizacion y socializacion el principio de integridad, para el proximo reporte se entregara el informe acomulado , con sus respectivas evidencias</t>
  </si>
  <si>
    <t xml:space="preserve">se en cuentra en proceso la actualizacion  los instrumentos de gestion correspondientes al Instituto Departamental de Deporte y Recreacion del Quindio , para el proximo reporte se entregara el avance acomulado con sus respectivas evidencia </t>
  </si>
  <si>
    <t>Se realiza comité isntitucional de gestion y desempeño  institutcional de manera semanal con cada uno de los integrantes del comité
10 socializaciones realizadas/44 programadas para el año</t>
  </si>
  <si>
    <t xml:space="preserve">Se realiza seguimiento permanente por parte de la secretaria general, los cuales quedan evidenciados en cada correo electronico de los funcionarios.
</t>
  </si>
  <si>
    <t>Se encuentra  en proceso el  seguimiento y ejecución al plan de bienestar social e incentivos del primer cuatrimestre , por el cual este reporte se realizara para el proximo informe  del plan anticorrupcion</t>
  </si>
  <si>
    <t>se encuentra en proceso de actualizacion y publicacion la carta al trato digno al ciudadano, atendiendo los derechors cosntitucionales establecidos en el numeral 15, por el cual este reporte se realizara para el proximo corte del plan anticorrupcion</t>
  </si>
  <si>
    <t>durante el periodo se han realizado  143  solicitudes , de los cuales se han constestado 141, ante la ventanilla unica</t>
  </si>
  <si>
    <t>Durante el periodo  se han recibido tutelas 2, solicitudes 96,  derechos de peticiones  11.  Certificados 29,</t>
  </si>
  <si>
    <t>Durtante el primer cuatrimestre se encuentra en proceso la elaboracion del plan de accion de atencion al usuario, por el cual se realizara el reporte acomulado para el proximo corte del plan anticorrupcion</t>
  </si>
  <si>
    <t>Durtante el primer cuatrimestre se encuentra en proceso la Socializacion  la caracterización y flujograma del proceso de atención al usuario,  por el cual se realizara el reporte acomulado para el proximo corte del plan anticorrupcion</t>
  </si>
  <si>
    <t>Durante el primer cutrimestre se publicaron 75 ciontratos/ 75 contratos celebrados, las evidencias de dichos contratos reposan en el area juridica en medio fisico y en medio magnetico publicados en el sia obserba y secopI</t>
  </si>
  <si>
    <t>Se realizo la actualizacion de los mapas de riesgos institucionales correspondientes a cada una de las areas del instituto departamental de deporte y recreacion del Quindio el cual se encuentra inmerso en la resolucion 014 del 29 de enero de 2021 que adopta el PAAC de 2021, compuyesto de 9 riesgos de corrupcion agrupados en diferentes areas.</t>
  </si>
  <si>
    <t>ATENCIÓN AL CIUDADANO VIGENCIA 2021</t>
  </si>
  <si>
    <t xml:space="preserve">   MATRIZ  PLAN ANTICORRUPCIÓN Y DE                                                                                                                                                                                                                   </t>
  </si>
  <si>
    <r>
      <t xml:space="preserve">Se encuentra Publicado el plan Anticorrupcion y atencion al ciudadano PAAC y el Mapa de Riesgos de Corrupcion, en la pagina web de la entidad, la  Resolucion No. 014 del 29 enero 2021 .
</t>
    </r>
    <r>
      <rPr>
        <i/>
        <u/>
        <sz val="9"/>
        <color rgb="FF00B0F0"/>
        <rFont val="Arial"/>
        <family val="2"/>
      </rPr>
      <t>https://www.indeportesquindio.gov.co/resoluciones</t>
    </r>
  </si>
  <si>
    <t xml:space="preserve"> MATRIZ  PLAN ANTICORRUPCIÓN Y DE                                                                                                                                                       </t>
  </si>
  <si>
    <t xml:space="preserve">   ATENCIÓN AL CIUDADANO VIGENCIA 2021</t>
  </si>
  <si>
    <t xml:space="preserve">Identificacion de Tramites o procedimietos administrativos OPA </t>
  </si>
  <si>
    <t>Identificar el inventario de tramites  o procedimientos administrativos OPA del Instituto verificando que se encuentren debidamente definidos y documentados.</t>
  </si>
  <si>
    <t xml:space="preserve">Realizar la caracterizacion del proceso y procedimietno con flujograma, la documentacion y creacion de formatos e implementacion de acciones efectivas  de los tramites o procedimientos administrativos OPA identificados en la entidad desde su inicio hasta su final </t>
  </si>
  <si>
    <t xml:space="preserve">1 inventario de identificacion de tramites o procedimientos administrativos OPA </t>
  </si>
  <si>
    <t>Socializar la caracterización del procesos de los tramites o procedimientos administrativos OPA de la entidad a todos los procesos por correo electrónico</t>
  </si>
  <si>
    <r>
      <t>El instituto del deporte y recreacion del Quindio dentro de sus procesos no tiene tramites registrados por su comptencia, pero si se cuenta con</t>
    </r>
    <r>
      <rPr>
        <b/>
        <sz val="9"/>
        <color theme="1"/>
        <rFont val="Arial"/>
        <family val="2"/>
      </rPr>
      <t xml:space="preserve"> procedimientos administrativos OPA</t>
    </r>
    <r>
      <rPr>
        <sz val="9"/>
        <color theme="1"/>
        <rFont val="Arial"/>
        <family val="2"/>
      </rPr>
      <t xml:space="preserve"> ya que son un Conjunto de requisitos, pasos o acciones dentro de un proceso misional que determina a la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realizacion del inventario de estos procedimientos se tienen programado para el segundo cuatrimestre de 2021., ya que por situiaciones como son el COVID y el paro en el pais no se ha contratdo personal de apoyo para la conformacion de dichas actividades.</t>
    </r>
  </si>
  <si>
    <t>La entidad solo cienta con procedimeintos administrativos OPA los cuales se realiza su identificacion en el segundo cuatrimestred e 2021, donde se realizara su flujograma y respectiva caracterizacion del procesos.</t>
  </si>
  <si>
    <t>Se realizó reuniocnes con todo el personal donde se socilizó los procesos del INDEPORTES, y se está realizando uso adecuado de los correos electronicos institucionales , se realizan reuniones virtuales y se utiliza la agenda virtual. SE ACLARA QUE INDEPORTES NO TIENE TRAMITES , pero si procedimietnos administrativos OPA los cuales se identificaran en el segundo cuatriemstre de 2021</t>
  </si>
  <si>
    <t xml:space="preserve">MATRIZ  PLAN ANTICORRUPCIÓN Y DE                                                                                                                                                                </t>
  </si>
  <si>
    <t xml:space="preserve">Durante la vigencia 2021  se realizo el informe de gestion  de la vigencia 2020 evidenciando el avance de las metas y cumplimiento de objetivos del plan de desarrollo TU Y YO SOMOS QUINDIO, la evidencia en la junta directiva realizada el 2 de febrero de 2021 y se encuentra publicado la pagina web de la entidad. el 04 de febrero de 2021 en el link: </t>
  </si>
  <si>
    <t xml:space="preserve">Durante el primer cuatrimestre de  la vigencia 2021  se realizaron 2 socializaciones  del informe de gestion con los presidentes de ligas , coordinadores de deporte de los municipios y personal vinculado al Instituto Departamental de Deporte y Recreacion del Quindio.
Estas evidencias reposan en el archivo del area tecnica en la carpeta informe de gestion., adicional a esto se eneucntra publicado en la pagina web de la entidad el 04 de febrero de 2021 
la primera realizada el 11 de marzo de 2021 mediante acta de reuinion firmada, la segundo realizada el 8 de abril de 2021 con acta de reuinion firmadas </t>
  </si>
  <si>
    <t xml:space="preserve">Durante el Primer cuatrimestre de  la vigencia 2021  se realizaron 2 socializaciones  del plan de desarrollo "TU Y YO SOMOS QUINDIO"  para la vigencia 2021, de las metas y proyectos correspondientes al Instituto Departamental de Deporte y Recreacion del Quindio a los presidentes de las ligas clubes , coordinadores de deporte y funcionarion vinculados en el area tecnica
la primera realizada el 11 de marzo de 2021 mediante acta de reuinion firmada, la segundo realizada el 8 de abril de 2021 con acta de reuinion firmadas Las respectivas evidencias se encuentran  en la carpeta de informes de gestion. 
</t>
  </si>
  <si>
    <t xml:space="preserve">Durante el Primer cuatrimestre de  la vigencia 2021  se realizo la socializacion  sobre la importancia de la realizacion de rendicion de cuenta  del instituto departamental de deporte y recreacion del Quindio por pcorreo electroncio al todo el personal de la entidad el 23 de abril de 2021,  ya que se tieneprogramada en compañoia de la gobernacion apartir del mes de mayo de 2021. 
</t>
  </si>
  <si>
    <t xml:space="preserve">MATRIZ  PLAN ANTICORRUPCIÓN Y DE                                                                                                                                                                                       </t>
  </si>
  <si>
    <t xml:space="preserve">MATRIZ  PLAN ANTICORRUPCIÓN Y                                                                                                                                                                                    </t>
  </si>
  <si>
    <t xml:space="preserve"> DE ATENCIÓN AL CIUDADANO VIGENCIA 2021</t>
  </si>
  <si>
    <t xml:space="preserve">DE ATENCIÓN AL CIUDADANO VIGENCIA 2021         </t>
  </si>
  <si>
    <t xml:space="preserve"> MATRIZ  PLAN ANTICORRUPCIÓN Y                                                                                                                                                                                                                                                                                                                                         </t>
  </si>
  <si>
    <t>Se encuentra pendiente la rendicion de cunta con el señor gobernador  pues todavia se encuntra en proceso de programacion, ya que se realiza en el mes de mayo, donde indeportes solo suministra informacion y acompañla  a la gobernacion del quindio en le procesos de apoyo y cumplimeinto de metas en la estratetia inclusion social y equidad</t>
  </si>
  <si>
    <t xml:space="preserve">Durante el periodo  se han recibido tutelas 1, solicitudes 157,  derechos de peticiones  08,  Certificados 13, Queja o -Reclamo 04 </t>
  </si>
  <si>
    <t>Durante el segundo cuatrimestre del año 2021 se realizaron las sigueintes actividades, en pro de la convivencia laboral, torneo de boccias en el mes de mayo, juego de baloncesto el día 10 de junio, actividad de comunicación acertiva el día 25 de junio, torneo relampago de sapo el día 08 de julio y se realizan pausas activas tres (3) veces a la semana, fortaleciendo los habitos saludables en el trabajo y fomentando el trabajo en equipo.</t>
  </si>
  <si>
    <t>Se hizo verificacion de la informacion publicada que sea acorde y coherente , y se  publican los eventos que realiza la entidad y los programas y proyectos con los que cuenta .Los cuales se encuentran en la pagina web del instituto www.indeportesquindio.gov.co</t>
  </si>
  <si>
    <t>1. Se realiza socialización con contratista del area tecnica y publicista donde se definieron los siguientes puntos: 
-Actualización de pagina web
-Se definen cambios en diseño entregado anteriormente
-Se solicitan integrar un nuevo menú para los diferentes programas que tiene el instituto
-Se definen parametros para el uso de imagenes, tamaño de fuente, logos y color.
-La comunicadora va a recopilar información para alimentar los diferentes programas.
-El publicista va a rediseñar el menú de la pagina. 
El acta de esta reunión fue realizado el dia 23 de agosto del presente año y reposa en el area tecnica.
2. Se realiza capacitación de la mesa de ayuda a los funcionarios del instituto donde se tocaron temas como: presentación del sistema, creación de usuarios y contraseñas , reportes de incidencia e información del equipo de computo de cada usuario. 
Esta capacitación se realizo bajo la circular interna No 011 y reposa en el archivo del area administrativa</t>
  </si>
  <si>
    <t xml:space="preserve">Durante el primer cutrimestre se publicaron 72 contratos / 71 contratos celebrados SECOP I y 6 contratos celebrados SECOP II , las evidencias de dichos contratos reposan en el area juridica en medio fisico y en medio magnetico publicados en el sia observa y secop </t>
  </si>
  <si>
    <t>Durante el segundo cuatrimestre se evidencio un total de 150,556 visitas en la pagina web de Indeportes Quindio</t>
  </si>
  <si>
    <t>Se realizó instalacion de señalizaciones informativas y de emergencias, en el piso 3 y 4 de Indeportes Quindio,</t>
  </si>
  <si>
    <t>La señalización de nuestra entidad, se encuentra actualizada,  como  lo exige la norma.</t>
  </si>
  <si>
    <t>durante el periodo se han realizado  186  solicitudes , de los cuales se han constestado 161, ante la ventanilla unica</t>
  </si>
  <si>
    <t>Se realiza la publicación de la matriz anticorrupcion del segundo cuatrimestre del año 2021 en la pagina del instituto.</t>
  </si>
  <si>
    <t>Los dias 24 y 25 de Agosto del presente mes, se publicó en la página del Instituto:  1-Registro de activos, 2- Indice de informacion reservada y clasificada y 3- esquema de publicación de la información. Información que reposa en el archivo de gerencia.</t>
  </si>
  <si>
    <t>Se tiene previsto socializar  los resultados en los próximos Comités de Gestión y Desempeño. En este sentido la medicion de satisfaccion del usuario se reportará acumulado, en el próximo cuatrimestre.</t>
  </si>
  <si>
    <t>Durante el  segundo cuatrimestre se recibieron 186 PQRS,  los cuales fueron redireccionados por competencia a las diferentes áreas responsables de responder a los usuarios,  evidenciando 161 que  fueron contestadas,  los 25 pendientes, estan dentro de los terminos de respuesta. Se aclara que la ventanilla esta programada con menor tiempo de respuesta para la realizacion del seguimiento.</t>
  </si>
  <si>
    <t xml:space="preserve">El dia 27 de Agosto/2021, Se hizo seguimiento en la pagina del instituto de la Guia para la elaboracón y control de documentos, mediante la Resolución No. 165, que fue adoptada el 27 de Junio de 2019, información que reposa en el archivo de gerencia.                                                                          </t>
  </si>
  <si>
    <t>La pagina web cuenta la funcionallidad de traslado de idiomas la cual se encuentra en cualquier pagina que necesite procesar en otro idioma, se manejan todos los idiomas  que esten enlazados con el servicio de geogle.</t>
  </si>
  <si>
    <t>Se han realizado las actualizaciones de los procesos y procedimientos,  sin embargo, dicho trabajo es continuo dado que en el transcurso del año se remiten actualizaciones a los procedimientos para ajustar. Se actualizaron procedimientos y falta su oficialización y divulgacion.</t>
  </si>
  <si>
    <t>Se realizó reuniocnes con todo el personal donde se socilizó los procesos del INDEPORTES, y se está realizando uso adecuado de los correos electronicos institucionales , se realizan reuniones virtuales y se utiliza la agenda virtual. SE ACLARA QUE INDEPORTES NO TIENE TRAMITES , pero si procedimietnos administrativos OPA los cuales se identificaran en el tercer cuatriemstre de 2021.</t>
  </si>
  <si>
    <t>Para el tercer cuatrimestre se realizara flujograma y su respectiva caracterizacion de los procesos.</t>
  </si>
  <si>
    <t xml:space="preserve">Por la emergencia Sanitaria derivada de la pandemia por el Covid-19, la atención al público es poca, sin embargo se realizaron 15  encuestas de satisfacción.     </t>
  </si>
  <si>
    <t>Se adopta la carta de trato digno al ciudadano, mediante Resolucion No. 201, con fecha 31 de Agosto de 2021  y se publico el dia 06 de septiembre del presente año.</t>
  </si>
  <si>
    <t xml:space="preserve">El instituto cuenta con canales de atención actualizados, para prestar un servicio que cumpla con los principios de transparencia, celeridad, eficiencia, efectividad, deberes, derechos de los ciudadanos y niveles de atención al usuario, como lo indica, la Resolución No. 097 de Abril 22 de 2019, este documento resposa en el archivo de gerencia  y fue publicada el dia 31 de Agosto de 2021.   </t>
  </si>
  <si>
    <t xml:space="preserve"> Se encuentra implementado y se socializó en nuestra pagina web el 31 de Agosto/2021: El Manual de atencion al ciudadano, flujograma, procesos, organigrama, carta del trato digno al ciudadano,  como lo indica la Resolucion 097 de Abril/2019, la informacion reposa en el archivo de Gerencia.    </t>
  </si>
  <si>
    <t>Se en cuentra en proceso de seguimiento el codigo de integridad adoptado en el instituto, para el proximo reporte se entregara el avance  acumulado, sobre las socializaciones  realizadas por procesos.</t>
  </si>
  <si>
    <t xml:space="preserve">Se socializó el código de integridad, el dia 26 de Agosto, por medio eléctronico, en forma escrita y se publico en la pagina del instituto, a cada funcionario  y se les pidio la colaboración a cada jefe de área, difundir está información, a los correos institucionales de cada contratista a su cargo.  </t>
  </si>
  <si>
    <t xml:space="preserve">El dia 31 de Agosto de 2021Se realizó actividad, evidenciándose la socialización y difusión del principio de gratuidad a todos los funcionarios del Instituto, mediante correos electrónicos, publicción pagina web y firma planilla oficial,la información que reposa en el archivo de gerencia.                          </t>
  </si>
  <si>
    <r>
      <t>*Celebracion de cumpleaños a funcionarios : En Mayo, el dia 03 a Brigadier Arias A. y el 19 a la doctora Orfa Maria Ruiz A. (ambos celebración en la oficina),los dias 28 de Julio a Mauricio Rayo,"desayuno sorpresa", el dia 13 de Julio a David Rojas "celebracion en la oficina" el dia 02 de Agosto a Zulma Toro Agudelo, " Ramo frutal"y el dia 09 de Agosto al doctor Fernando A. Paneso Z., comida especial en el restarurante "Darpapaya"</t>
    </r>
    <r>
      <rPr>
        <b/>
        <sz val="8"/>
        <color theme="1"/>
        <rFont val="Arial"/>
        <family val="2"/>
      </rPr>
      <t xml:space="preserve"> </t>
    </r>
    <r>
      <rPr>
        <sz val="8"/>
        <color theme="1"/>
        <rFont val="Arial"/>
        <family val="2"/>
      </rPr>
      <t xml:space="preserve">* Capacitación:  Se celebró contrato de prestacion de servicios profesionales No. 140 el dia 05 de Agosto/2021, para la realización de actividades que mejoren " el Clima Laboral y Herramientas que ayuden a las metas del Instituto", la cual se llevará a cabo en las instalaciones del parque de Recreación Comfenalco, el dia 16 de septiembre, con todos los funcionaionarios. *Seguros Bolivar:  Se suscribio con seguros bolivar una actividad, denominada"Diagnóstico de Salud y Bienestar" , se socializará en estos días.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</si>
</sst>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9"/>
      <color rgb="FF000000"/>
      <name val="Arial"/>
      <family val="2"/>
    </font>
    <font>
      <sz val="8"/>
      <color theme="1"/>
      <name val="Arial"/>
      <family val="2"/>
    </font>
    <font>
      <sz val="9"/>
      <color theme="1"/>
      <name val="Arial"/>
      <family val="2"/>
    </font>
    <font>
      <b/>
      <sz val="9"/>
      <color theme="1"/>
      <name val="Arial"/>
      <family val="2"/>
    </font>
    <font>
      <b/>
      <sz val="10"/>
      <color theme="1"/>
      <name val="Arial"/>
      <family val="2"/>
    </font>
    <font>
      <b/>
      <sz val="12"/>
      <color rgb="FF000000"/>
      <name val="Arial"/>
      <family val="2"/>
    </font>
    <font>
      <b/>
      <sz val="12"/>
      <name val="Arial"/>
      <family val="2"/>
    </font>
    <font>
      <b/>
      <sz val="9"/>
      <color rgb="FF000000"/>
      <name val="Arial"/>
      <family val="2"/>
    </font>
    <font>
      <sz val="10"/>
      <color theme="1"/>
      <name val="Arial"/>
      <family val="2"/>
    </font>
    <font>
      <sz val="9"/>
      <color rgb="FFFF0000"/>
      <name val="Arial"/>
      <family val="2"/>
    </font>
    <font>
      <sz val="9"/>
      <name val="Arial"/>
      <family val="2"/>
    </font>
    <font>
      <sz val="11"/>
      <color theme="1"/>
      <name val="Calibri"/>
      <family val="2"/>
      <scheme val="minor"/>
    </font>
    <font>
      <sz val="18"/>
      <color rgb="FFFF0000"/>
      <name val="Arial"/>
      <family val="2"/>
    </font>
    <font>
      <b/>
      <sz val="12"/>
      <color theme="1"/>
      <name val="Arial"/>
      <family val="2"/>
    </font>
    <font>
      <b/>
      <sz val="11"/>
      <color theme="1"/>
      <name val="Arial"/>
      <family val="2"/>
    </font>
    <font>
      <sz val="11"/>
      <color theme="1"/>
      <name val="Arial"/>
      <family val="2"/>
    </font>
    <font>
      <sz val="18"/>
      <name val="Arial"/>
      <family val="2"/>
    </font>
    <font>
      <i/>
      <u/>
      <sz val="9"/>
      <color rgb="FF00B0F0"/>
      <name val="Arial"/>
      <family val="2"/>
    </font>
    <font>
      <b/>
      <sz val="9"/>
      <name val="Arial"/>
      <family val="2"/>
    </font>
    <font>
      <sz val="22"/>
      <color theme="1"/>
      <name val="Arial"/>
      <family val="2"/>
    </font>
    <font>
      <b/>
      <sz val="8"/>
      <color theme="1"/>
      <name val="Arial"/>
      <family val="2"/>
    </font>
    <font>
      <sz val="7"/>
      <color theme="1"/>
      <name val="Calibri"/>
      <family val="2"/>
      <scheme val="minor"/>
    </font>
    <font>
      <sz val="9"/>
      <name val="Ebrima"/>
    </font>
  </fonts>
  <fills count="15">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233">
    <xf numFmtId="0" fontId="0" fillId="0" borderId="0" xfId="0"/>
    <xf numFmtId="14" fontId="1" fillId="2" borderId="1" xfId="0" applyNumberFormat="1" applyFont="1" applyFill="1" applyBorder="1" applyAlignment="1">
      <alignment horizontal="center" vertical="center"/>
    </xf>
    <xf numFmtId="14" fontId="1" fillId="0" borderId="1" xfId="0" applyNumberFormat="1" applyFont="1" applyBorder="1" applyAlignment="1">
      <alignment horizontal="center" vertical="center"/>
    </xf>
    <xf numFmtId="0" fontId="1" fillId="2" borderId="1" xfId="0" applyFont="1" applyFill="1" applyBorder="1" applyAlignment="1">
      <alignment horizontal="justify" vertical="center"/>
    </xf>
    <xf numFmtId="0" fontId="2" fillId="0" borderId="0" xfId="0" applyFont="1"/>
    <xf numFmtId="0" fontId="3" fillId="0" borderId="0" xfId="0" applyFont="1"/>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wrapText="1"/>
    </xf>
    <xf numFmtId="0" fontId="5" fillId="0" borderId="0" xfId="0" applyFont="1"/>
    <xf numFmtId="0" fontId="6"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9" fillId="0" borderId="0" xfId="0" applyFont="1"/>
    <xf numFmtId="14" fontId="1" fillId="2" borderId="5" xfId="0" applyNumberFormat="1" applyFont="1" applyFill="1" applyBorder="1" applyAlignment="1">
      <alignment horizontal="center" vertical="center"/>
    </xf>
    <xf numFmtId="14" fontId="1" fillId="5"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3" fillId="0" borderId="0" xfId="0" applyFont="1" applyFill="1"/>
    <xf numFmtId="9" fontId="13" fillId="0" borderId="1" xfId="1"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8" fillId="4"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5" borderId="1" xfId="0" applyFont="1" applyFill="1" applyBorder="1" applyAlignment="1">
      <alignment horizontal="justify" vertical="center" wrapText="1"/>
    </xf>
    <xf numFmtId="0" fontId="3" fillId="8" borderId="0" xfId="0" applyFont="1" applyFill="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8" borderId="1" xfId="0" applyFont="1" applyFill="1" applyBorder="1" applyAlignment="1">
      <alignment horizontal="center" vertical="center"/>
    </xf>
    <xf numFmtId="0" fontId="3" fillId="0" borderId="0" xfId="0" applyFont="1" applyAlignment="1">
      <alignment horizontal="justify" vertical="center"/>
    </xf>
    <xf numFmtId="0" fontId="14" fillId="7" borderId="5" xfId="0" applyFont="1" applyFill="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1" fillId="5" borderId="1" xfId="0" applyFont="1" applyFill="1" applyBorder="1" applyAlignment="1">
      <alignment horizontal="center" vertical="center" wrapText="1"/>
    </xf>
    <xf numFmtId="9" fontId="13" fillId="0" borderId="1" xfId="1" applyFont="1" applyFill="1" applyBorder="1" applyAlignment="1">
      <alignment horizontal="center" vertical="center" wrapText="1"/>
    </xf>
    <xf numFmtId="9" fontId="13" fillId="0" borderId="0" xfId="1" applyFont="1" applyBorder="1" applyAlignment="1">
      <alignment horizontal="center" vertical="center" wrapText="1"/>
    </xf>
    <xf numFmtId="0" fontId="3" fillId="0" borderId="0" xfId="0" applyFont="1" applyFill="1" applyBorder="1" applyAlignment="1">
      <alignment wrapText="1"/>
    </xf>
    <xf numFmtId="0" fontId="1" fillId="5" borderId="1" xfId="0" applyFont="1" applyFill="1" applyBorder="1" applyAlignment="1">
      <alignment horizontal="center" vertical="center" wrapText="1"/>
    </xf>
    <xf numFmtId="0" fontId="15" fillId="0" borderId="0" xfId="0" applyFont="1"/>
    <xf numFmtId="0" fontId="16" fillId="0" borderId="0" xfId="0" applyFont="1"/>
    <xf numFmtId="0" fontId="16" fillId="0" borderId="0" xfId="0" applyFont="1" applyAlignment="1">
      <alignment vertical="center"/>
    </xf>
    <xf numFmtId="0" fontId="1"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xf>
    <xf numFmtId="9" fontId="13" fillId="0" borderId="5" xfId="1" applyFont="1" applyBorder="1" applyAlignment="1">
      <alignment horizontal="center" vertical="center" wrapText="1"/>
    </xf>
    <xf numFmtId="9" fontId="13" fillId="4" borderId="1" xfId="1" applyFont="1" applyFill="1" applyBorder="1" applyAlignment="1">
      <alignment horizontal="center" vertical="center" wrapText="1"/>
    </xf>
    <xf numFmtId="9" fontId="13" fillId="10" borderId="1" xfId="1" applyFont="1" applyFill="1" applyBorder="1" applyAlignment="1">
      <alignment horizontal="center" vertical="center" wrapText="1"/>
    </xf>
    <xf numFmtId="0" fontId="3" fillId="4" borderId="0" xfId="0" applyFont="1" applyFill="1"/>
    <xf numFmtId="9" fontId="13" fillId="4" borderId="3" xfId="1" applyFont="1" applyFill="1" applyBorder="1" applyAlignment="1">
      <alignment horizontal="center" vertical="center" wrapText="1"/>
    </xf>
    <xf numFmtId="0" fontId="3" fillId="5"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 xfId="0" applyFont="1" applyBorder="1" applyAlignment="1">
      <alignment horizontal="justify" vertical="top" wrapText="1"/>
    </xf>
    <xf numFmtId="0" fontId="3" fillId="5" borderId="1" xfId="0" applyFont="1" applyFill="1" applyBorder="1" applyAlignment="1">
      <alignment vertical="top" wrapText="1"/>
    </xf>
    <xf numFmtId="0" fontId="3" fillId="8" borderId="0" xfId="0" applyFont="1" applyFill="1" applyAlignment="1">
      <alignment vertical="top"/>
    </xf>
    <xf numFmtId="0" fontId="3" fillId="0" borderId="1" xfId="0" applyFont="1" applyBorder="1" applyAlignment="1">
      <alignment vertical="top" wrapText="1"/>
    </xf>
    <xf numFmtId="0" fontId="3" fillId="0" borderId="1" xfId="0" applyFont="1" applyFill="1" applyBorder="1" applyAlignment="1">
      <alignment vertical="center" wrapText="1"/>
    </xf>
    <xf numFmtId="0" fontId="3" fillId="10" borderId="0" xfId="0" applyFont="1" applyFill="1"/>
    <xf numFmtId="9" fontId="13" fillId="10" borderId="3" xfId="1" applyFont="1" applyFill="1" applyBorder="1" applyAlignment="1">
      <alignment horizontal="center" vertical="center" wrapText="1"/>
    </xf>
    <xf numFmtId="0" fontId="3" fillId="0" borderId="1" xfId="0" applyFont="1" applyFill="1" applyBorder="1" applyAlignment="1">
      <alignment vertical="top" wrapText="1"/>
    </xf>
    <xf numFmtId="0" fontId="4" fillId="7" borderId="1" xfId="0" applyFont="1" applyFill="1" applyBorder="1" applyAlignment="1">
      <alignment horizontal="center" vertical="center" wrapText="1"/>
    </xf>
    <xf numFmtId="0" fontId="9" fillId="0" borderId="0" xfId="0" applyFont="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Fill="1" applyBorder="1" applyAlignment="1">
      <alignment wrapText="1"/>
    </xf>
    <xf numFmtId="0" fontId="3" fillId="5" borderId="1" xfId="0" applyFont="1" applyFill="1" applyBorder="1" applyAlignment="1">
      <alignment horizontal="justify" vertical="top"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9" fontId="17" fillId="0" borderId="1" xfId="1" applyFont="1" applyFill="1" applyBorder="1" applyAlignment="1">
      <alignment horizontal="center" vertical="center" wrapText="1"/>
    </xf>
    <xf numFmtId="0" fontId="11" fillId="0" borderId="1" xfId="0" applyFont="1" applyFill="1" applyBorder="1" applyAlignment="1">
      <alignment horizontal="justify" vertical="center" wrapText="1"/>
    </xf>
    <xf numFmtId="14" fontId="1" fillId="2" borderId="5"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0" borderId="0" xfId="0" applyFont="1"/>
    <xf numFmtId="0" fontId="4" fillId="7" borderId="0" xfId="0" applyFont="1" applyFill="1"/>
    <xf numFmtId="0" fontId="4" fillId="7" borderId="0" xfId="0" applyFont="1" applyFill="1" applyAlignment="1">
      <alignment horizontal="justify" vertical="center"/>
    </xf>
    <xf numFmtId="0" fontId="8" fillId="4" borderId="1" xfId="0" applyFont="1" applyFill="1" applyBorder="1" applyAlignment="1">
      <alignment horizontal="left" vertical="center" wrapText="1"/>
    </xf>
    <xf numFmtId="0" fontId="8" fillId="4" borderId="5" xfId="0" applyFont="1" applyFill="1" applyBorder="1" applyAlignment="1">
      <alignment horizontal="left" vertical="center" wrapText="1"/>
    </xf>
    <xf numFmtId="0" fontId="10"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8" fillId="4" borderId="6" xfId="0" applyFont="1" applyFill="1" applyBorder="1" applyAlignment="1">
      <alignment horizontal="left" vertical="center" wrapText="1"/>
    </xf>
    <xf numFmtId="0" fontId="3" fillId="0" borderId="1" xfId="0" applyFont="1" applyFill="1" applyBorder="1" applyAlignment="1">
      <alignment horizontal="justify" vertical="top" wrapText="1"/>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9" fontId="13" fillId="0" borderId="3" xfId="1" applyFont="1" applyBorder="1" applyAlignment="1">
      <alignment horizontal="center" vertical="center" wrapText="1"/>
    </xf>
    <xf numFmtId="0" fontId="3" fillId="0" borderId="0" xfId="0" applyFont="1" applyBorder="1" applyAlignment="1">
      <alignment horizontal="justify" vertical="center" wrapText="1"/>
    </xf>
    <xf numFmtId="0" fontId="4" fillId="8" borderId="0" xfId="0" applyFont="1" applyFill="1"/>
    <xf numFmtId="0" fontId="4" fillId="8" borderId="1" xfId="0" applyFont="1" applyFill="1" applyBorder="1"/>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vertical="top" wrapText="1"/>
    </xf>
    <xf numFmtId="14" fontId="1" fillId="0" borderId="5" xfId="0" applyNumberFormat="1" applyFont="1" applyFill="1" applyBorder="1" applyAlignment="1">
      <alignment horizontal="center" vertical="center" wrapText="1"/>
    </xf>
    <xf numFmtId="0" fontId="4" fillId="9" borderId="0" xfId="0" applyFont="1" applyFill="1"/>
    <xf numFmtId="0" fontId="4" fillId="9" borderId="0" xfId="0" applyFont="1" applyFill="1" applyAlignment="1">
      <alignment horizontal="justify" vertical="center"/>
    </xf>
    <xf numFmtId="0" fontId="4" fillId="9" borderId="18" xfId="0" applyFont="1" applyFill="1" applyBorder="1"/>
    <xf numFmtId="0" fontId="8" fillId="12" borderId="1" xfId="0" applyFont="1" applyFill="1" applyBorder="1" applyAlignment="1">
      <alignment horizontal="center" vertical="center"/>
    </xf>
    <xf numFmtId="0" fontId="8" fillId="12" borderId="1" xfId="0" applyFont="1" applyFill="1" applyBorder="1" applyAlignment="1">
      <alignment horizontal="center" vertical="center" wrapText="1"/>
    </xf>
    <xf numFmtId="0" fontId="8" fillId="12" borderId="1" xfId="0" applyFont="1" applyFill="1" applyBorder="1" applyAlignment="1">
      <alignment horizontal="left" vertical="center" wrapText="1"/>
    </xf>
    <xf numFmtId="14" fontId="1" fillId="5" borderId="1" xfId="0" applyNumberFormat="1" applyFont="1" applyFill="1" applyBorder="1" applyAlignment="1">
      <alignment horizontal="center" vertical="center" wrapText="1"/>
    </xf>
    <xf numFmtId="0" fontId="3" fillId="0" borderId="18" xfId="0" applyFont="1" applyFill="1" applyBorder="1" applyAlignment="1">
      <alignment horizontal="justify" vertical="center" wrapText="1"/>
    </xf>
    <xf numFmtId="0" fontId="6" fillId="13"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9" fontId="13" fillId="14" borderId="1" xfId="1" applyFont="1" applyFill="1" applyBorder="1" applyAlignment="1">
      <alignment horizontal="center" vertical="center" wrapText="1"/>
    </xf>
    <xf numFmtId="0" fontId="11" fillId="0" borderId="1" xfId="0" applyFont="1" applyFill="1" applyBorder="1" applyAlignment="1">
      <alignment horizontal="justify" vertical="center"/>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6" fillId="2" borderId="0" xfId="0" applyFont="1" applyFill="1" applyBorder="1" applyAlignment="1">
      <alignment vertical="center" wrapText="1"/>
    </xf>
    <xf numFmtId="0" fontId="6" fillId="2" borderId="15" xfId="0" applyFont="1" applyFill="1" applyBorder="1" applyAlignment="1">
      <alignment vertical="center" wrapText="1"/>
    </xf>
    <xf numFmtId="0" fontId="6" fillId="7" borderId="16" xfId="0" applyFont="1" applyFill="1" applyBorder="1" applyAlignment="1">
      <alignment horizontal="center" vertical="center"/>
    </xf>
    <xf numFmtId="0" fontId="3" fillId="4" borderId="1" xfId="0" applyFont="1" applyFill="1" applyBorder="1" applyAlignment="1">
      <alignment horizontal="justify" vertical="center" wrapText="1"/>
    </xf>
    <xf numFmtId="0" fontId="6" fillId="11" borderId="5" xfId="0" applyFont="1" applyFill="1" applyBorder="1" applyAlignment="1">
      <alignment horizontal="center" vertical="center"/>
    </xf>
    <xf numFmtId="9" fontId="13" fillId="14" borderId="3" xfId="1" applyFont="1" applyFill="1" applyBorder="1" applyAlignment="1">
      <alignment horizontal="center" vertical="center" wrapText="1"/>
    </xf>
    <xf numFmtId="0" fontId="3" fillId="0" borderId="1" xfId="0" applyFont="1" applyBorder="1" applyAlignment="1">
      <alignment horizontal="justify" wrapText="1"/>
    </xf>
    <xf numFmtId="0" fontId="19" fillId="8" borderId="0" xfId="0" applyFont="1" applyFill="1" applyAlignment="1">
      <alignment horizontal="justify"/>
    </xf>
    <xf numFmtId="0" fontId="11" fillId="0" borderId="6" xfId="0" applyFont="1" applyFill="1" applyBorder="1" applyAlignment="1">
      <alignment horizontal="justify" vertical="center" wrapText="1"/>
    </xf>
    <xf numFmtId="0" fontId="4" fillId="8" borderId="0" xfId="0" applyFont="1" applyFill="1" applyAlignment="1">
      <alignment horizontal="justify"/>
    </xf>
    <xf numFmtId="0" fontId="6" fillId="12" borderId="5" xfId="0" applyFont="1" applyFill="1" applyBorder="1" applyAlignment="1">
      <alignment horizontal="center" vertical="center"/>
    </xf>
    <xf numFmtId="0" fontId="20" fillId="0" borderId="1" xfId="0" applyFont="1" applyBorder="1" applyAlignment="1">
      <alignment horizontal="center" vertical="top" wrapText="1"/>
    </xf>
    <xf numFmtId="0" fontId="20"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1" fillId="0" borderId="1" xfId="0" applyFont="1" applyBorder="1" applyAlignment="1">
      <alignment horizontal="justify"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2" fillId="9" borderId="1" xfId="0" applyFont="1" applyFill="1" applyBorder="1" applyAlignment="1">
      <alignment horizontal="justify" vertical="center"/>
    </xf>
    <xf numFmtId="0" fontId="20" fillId="0" borderId="6" xfId="0" applyFont="1" applyFill="1" applyBorder="1" applyAlignment="1">
      <alignment horizontal="center" vertical="top" wrapText="1"/>
    </xf>
    <xf numFmtId="0" fontId="4" fillId="9" borderId="1" xfId="0" applyFont="1" applyFill="1" applyBorder="1" applyAlignment="1">
      <alignment horizontal="justify" vertical="center"/>
    </xf>
    <xf numFmtId="0" fontId="2" fillId="0" borderId="1" xfId="0" applyFont="1" applyBorder="1" applyAlignment="1">
      <alignment horizontal="left"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1" fillId="9" borderId="0" xfId="0" applyFont="1" applyFill="1" applyAlignment="1">
      <alignment horizontal="justify" vertical="center"/>
    </xf>
    <xf numFmtId="0" fontId="2" fillId="0" borderId="1" xfId="0" applyFont="1" applyBorder="1" applyAlignment="1">
      <alignment horizontal="justify" vertical="center"/>
    </xf>
    <xf numFmtId="0" fontId="2" fillId="0" borderId="1" xfId="0" applyFont="1" applyFill="1" applyBorder="1" applyAlignment="1">
      <alignment horizontal="justify" vertical="center" wrapText="1"/>
    </xf>
    <xf numFmtId="0" fontId="2" fillId="0" borderId="1" xfId="0" quotePrefix="1" applyFont="1" applyFill="1" applyBorder="1" applyAlignment="1">
      <alignment horizontal="left" vertical="top" wrapText="1"/>
    </xf>
    <xf numFmtId="0" fontId="2" fillId="0" borderId="1" xfId="0" applyFont="1" applyBorder="1" applyAlignment="1">
      <alignment horizontal="left" vertical="center" wrapText="1"/>
    </xf>
    <xf numFmtId="0" fontId="3" fillId="8" borderId="0" xfId="0" applyFont="1" applyFill="1" applyAlignment="1">
      <alignment horizontal="justify"/>
    </xf>
    <xf numFmtId="15" fontId="23" fillId="0" borderId="1" xfId="0" applyNumberFormat="1" applyFont="1" applyBorder="1" applyAlignment="1" applyProtection="1">
      <alignment vertical="center" wrapText="1"/>
      <protection hidden="1"/>
    </xf>
    <xf numFmtId="0" fontId="3" fillId="0" borderId="0" xfId="0" applyFont="1" applyFill="1" applyAlignment="1">
      <alignment horizontal="center"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6" fillId="0" borderId="0" xfId="0" applyFont="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0" fontId="1" fillId="2" borderId="5" xfId="0" applyFont="1" applyFill="1" applyBorder="1" applyAlignment="1">
      <alignment horizontal="left" vertical="center"/>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4" fillId="3" borderId="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9" fillId="0" borderId="0" xfId="0" applyFont="1" applyAlignment="1">
      <alignment horizontal="left" vertical="center"/>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8" fillId="11" borderId="1" xfId="0" applyFont="1" applyFill="1" applyBorder="1" applyAlignment="1">
      <alignment horizontal="left" vertical="center" wrapText="1"/>
    </xf>
    <xf numFmtId="0" fontId="8" fillId="11"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7" fillId="11" borderId="5" xfId="0" applyFont="1" applyFill="1" applyBorder="1" applyAlignment="1">
      <alignment horizontal="center" vertical="center"/>
    </xf>
    <xf numFmtId="0" fontId="1" fillId="0" borderId="1" xfId="0" applyFont="1" applyBorder="1" applyAlignment="1">
      <alignment horizontal="center" vertical="center" wrapText="1"/>
    </xf>
    <xf numFmtId="0" fontId="8" fillId="3" borderId="1" xfId="0" applyFont="1" applyFill="1" applyBorder="1" applyAlignment="1">
      <alignment horizontal="left" vertical="center" wrapText="1"/>
    </xf>
    <xf numFmtId="0" fontId="1" fillId="2" borderId="1" xfId="0" applyFont="1" applyFill="1" applyBorder="1" applyAlignment="1">
      <alignment horizontal="left" vertical="center"/>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4" fillId="8" borderId="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8" fillId="12"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17" xfId="0" applyFont="1" applyFill="1" applyBorder="1" applyAlignment="1">
      <alignment horizontal="center" vertical="center"/>
    </xf>
    <xf numFmtId="0" fontId="4" fillId="9" borderId="0" xfId="0" applyFont="1" applyFill="1" applyBorder="1" applyAlignment="1">
      <alignment horizontal="center" vertical="center"/>
    </xf>
    <xf numFmtId="0" fontId="7" fillId="12" borderId="5" xfId="0" applyFont="1" applyFill="1" applyBorder="1" applyAlignment="1">
      <alignment horizontal="center" vertical="center"/>
    </xf>
    <xf numFmtId="0" fontId="4" fillId="9" borderId="1" xfId="0" applyFont="1" applyFill="1" applyBorder="1" applyAlignment="1">
      <alignment horizontal="center" vertical="center" wrapText="1"/>
    </xf>
    <xf numFmtId="0" fontId="8"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4" fillId="9" borderId="16" xfId="0" applyFont="1" applyFill="1" applyBorder="1" applyAlignment="1">
      <alignment horizontal="center" vertical="center" wrapText="1"/>
    </xf>
    <xf numFmtId="0" fontId="8" fillId="13" borderId="1" xfId="0" applyFont="1" applyFill="1" applyBorder="1" applyAlignment="1">
      <alignment horizontal="center" vertical="center"/>
    </xf>
    <xf numFmtId="0" fontId="8" fillId="13" borderId="1" xfId="0" applyFont="1" applyFill="1" applyBorder="1" applyAlignment="1">
      <alignment horizontal="left" vertical="center" wrapText="1"/>
    </xf>
  </cellXfs>
  <cellStyles count="2">
    <cellStyle name="Normal" xfId="0" builtinId="0"/>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C7B2EC"/>
      <color rgb="FFBDAAF4"/>
      <color rgb="FFDAC4D4"/>
      <color rgb="FFF9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65233</xdr:colOff>
      <xdr:row>2</xdr:row>
      <xdr:rowOff>56028</xdr:rowOff>
    </xdr:from>
    <xdr:to>
      <xdr:col>1</xdr:col>
      <xdr:colOff>885263</xdr:colOff>
      <xdr:row>3</xdr:row>
      <xdr:rowOff>280146</xdr:rowOff>
    </xdr:to>
    <xdr:pic>
      <xdr:nvPicPr>
        <xdr:cNvPr id="2" name="9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45" y="380999"/>
          <a:ext cx="820030" cy="6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1143000</xdr:colOff>
      <xdr:row>2</xdr:row>
      <xdr:rowOff>101141</xdr:rowOff>
    </xdr:from>
    <xdr:to>
      <xdr:col>13</xdr:col>
      <xdr:colOff>2493705</xdr:colOff>
      <xdr:row>4</xdr:row>
      <xdr:rowOff>40820</xdr:rowOff>
    </xdr:to>
    <xdr:pic>
      <xdr:nvPicPr>
        <xdr:cNvPr id="3" name="Imagen 4">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8489"/>
        <a:stretch/>
      </xdr:blipFill>
      <xdr:spPr bwMode="auto">
        <a:xfrm>
          <a:off x="13566321" y="441320"/>
          <a:ext cx="1350705" cy="728893"/>
        </a:xfrm>
        <a:prstGeom prst="rect">
          <a:avLst/>
        </a:prstGeom>
        <a:noFill/>
        <a:ln>
          <a:noFill/>
        </a:ln>
      </xdr:spPr>
    </xdr:pic>
    <xdr:clientData/>
  </xdr:twoCellAnchor>
  <xdr:twoCellAnchor editAs="oneCell">
    <xdr:from>
      <xdr:col>1</xdr:col>
      <xdr:colOff>896470</xdr:colOff>
      <xdr:row>2</xdr:row>
      <xdr:rowOff>34047</xdr:rowOff>
    </xdr:from>
    <xdr:to>
      <xdr:col>2</xdr:col>
      <xdr:colOff>337603</xdr:colOff>
      <xdr:row>3</xdr:row>
      <xdr:rowOff>266121</xdr:rowOff>
    </xdr:to>
    <xdr:pic>
      <xdr:nvPicPr>
        <xdr:cNvPr id="4" name="6 Imagen" descr="Logo salvavidas.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xfrm>
          <a:off x="1299451" y="363759"/>
          <a:ext cx="878542" cy="700997"/>
        </a:xfrm>
        <a:prstGeom prst="rect">
          <a:avLst/>
        </a:prstGeom>
      </xdr:spPr>
    </xdr:pic>
    <xdr:clientData/>
  </xdr:twoCellAnchor>
  <xdr:twoCellAnchor editAs="oneCell">
    <xdr:from>
      <xdr:col>3</xdr:col>
      <xdr:colOff>1210</xdr:colOff>
      <xdr:row>2</xdr:row>
      <xdr:rowOff>142298</xdr:rowOff>
    </xdr:from>
    <xdr:to>
      <xdr:col>6</xdr:col>
      <xdr:colOff>97341</xdr:colOff>
      <xdr:row>3</xdr:row>
      <xdr:rowOff>235323</xdr:rowOff>
    </xdr:to>
    <xdr:pic>
      <xdr:nvPicPr>
        <xdr:cNvPr id="5" name="Imagen 4" descr="C:\Users\Archivo\Pictures\JUEGOS DEPORTIVOS NACIONALES.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srcRect/>
        <a:stretch>
          <a:fillRect/>
        </a:stretch>
      </xdr:blipFill>
      <xdr:spPr bwMode="auto">
        <a:xfrm>
          <a:off x="2219975" y="467269"/>
          <a:ext cx="1093454" cy="56367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1619251</xdr:colOff>
      <xdr:row>2</xdr:row>
      <xdr:rowOff>50425</xdr:rowOff>
    </xdr:from>
    <xdr:to>
      <xdr:col>11</xdr:col>
      <xdr:colOff>3037194</xdr:colOff>
      <xdr:row>3</xdr:row>
      <xdr:rowOff>312965</xdr:rowOff>
    </xdr:to>
    <xdr:pic>
      <xdr:nvPicPr>
        <xdr:cNvPr id="3" name="Imagen 4">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824608" y="390604"/>
          <a:ext cx="1417943" cy="725182"/>
        </a:xfrm>
        <a:prstGeom prst="rect">
          <a:avLst/>
        </a:prstGeom>
        <a:noFill/>
        <a:ln>
          <a:noFill/>
        </a:ln>
      </xdr:spPr>
    </xdr:pic>
    <xdr:clientData/>
  </xdr:twoCellAnchor>
  <xdr:twoCellAnchor editAs="oneCell">
    <xdr:from>
      <xdr:col>1</xdr:col>
      <xdr:colOff>0</xdr:colOff>
      <xdr:row>2</xdr:row>
      <xdr:rowOff>44824</xdr:rowOff>
    </xdr:from>
    <xdr:to>
      <xdr:col>1</xdr:col>
      <xdr:colOff>820030</xdr:colOff>
      <xdr:row>3</xdr:row>
      <xdr:rowOff>268942</xdr:rowOff>
    </xdr:to>
    <xdr:pic>
      <xdr:nvPicPr>
        <xdr:cNvPr id="4" name="9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412" y="369795"/>
          <a:ext cx="820030" cy="6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831237</xdr:colOff>
      <xdr:row>2</xdr:row>
      <xdr:rowOff>44824</xdr:rowOff>
    </xdr:from>
    <xdr:to>
      <xdr:col>1</xdr:col>
      <xdr:colOff>1709779</xdr:colOff>
      <xdr:row>3</xdr:row>
      <xdr:rowOff>276898</xdr:rowOff>
    </xdr:to>
    <xdr:pic>
      <xdr:nvPicPr>
        <xdr:cNvPr id="5" name="6 Imagen" descr="Logo salvavidas.jp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xfrm>
          <a:off x="1234649" y="369795"/>
          <a:ext cx="878542" cy="702721"/>
        </a:xfrm>
        <a:prstGeom prst="rect">
          <a:avLst/>
        </a:prstGeom>
      </xdr:spPr>
    </xdr:pic>
    <xdr:clientData/>
  </xdr:twoCellAnchor>
  <xdr:twoCellAnchor editAs="oneCell">
    <xdr:from>
      <xdr:col>1</xdr:col>
      <xdr:colOff>1695301</xdr:colOff>
      <xdr:row>2</xdr:row>
      <xdr:rowOff>142300</xdr:rowOff>
    </xdr:from>
    <xdr:to>
      <xdr:col>3</xdr:col>
      <xdr:colOff>505156</xdr:colOff>
      <xdr:row>3</xdr:row>
      <xdr:rowOff>235325</xdr:rowOff>
    </xdr:to>
    <xdr:pic>
      <xdr:nvPicPr>
        <xdr:cNvPr id="6" name="Imagen 5" descr="C:\Users\Archivo\Pictures\JUEGOS DEPORTIVOS NACIONALES.jp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4"/>
        <a:srcRect/>
        <a:stretch>
          <a:fillRect/>
        </a:stretch>
      </xdr:blipFill>
      <xdr:spPr bwMode="auto">
        <a:xfrm>
          <a:off x="2098713" y="467271"/>
          <a:ext cx="1093454" cy="56367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1455964</xdr:colOff>
      <xdr:row>2</xdr:row>
      <xdr:rowOff>52024</xdr:rowOff>
    </xdr:from>
    <xdr:to>
      <xdr:col>13</xdr:col>
      <xdr:colOff>2879511</xdr:colOff>
      <xdr:row>3</xdr:row>
      <xdr:rowOff>312964</xdr:rowOff>
    </xdr:to>
    <xdr:pic>
      <xdr:nvPicPr>
        <xdr:cNvPr id="3" name="Imagen 4">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457464" y="392203"/>
          <a:ext cx="1423547" cy="723582"/>
        </a:xfrm>
        <a:prstGeom prst="rect">
          <a:avLst/>
        </a:prstGeom>
        <a:noFill/>
        <a:ln>
          <a:noFill/>
        </a:ln>
      </xdr:spPr>
    </xdr:pic>
    <xdr:clientData/>
  </xdr:twoCellAnchor>
  <xdr:twoCellAnchor editAs="oneCell">
    <xdr:from>
      <xdr:col>1</xdr:col>
      <xdr:colOff>44824</xdr:colOff>
      <xdr:row>2</xdr:row>
      <xdr:rowOff>44824</xdr:rowOff>
    </xdr:from>
    <xdr:to>
      <xdr:col>1</xdr:col>
      <xdr:colOff>864854</xdr:colOff>
      <xdr:row>3</xdr:row>
      <xdr:rowOff>268942</xdr:rowOff>
    </xdr:to>
    <xdr:pic>
      <xdr:nvPicPr>
        <xdr:cNvPr id="4" name="9 Imagen">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236" y="369795"/>
          <a:ext cx="820030" cy="6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876061</xdr:colOff>
      <xdr:row>2</xdr:row>
      <xdr:rowOff>44824</xdr:rowOff>
    </xdr:from>
    <xdr:to>
      <xdr:col>1</xdr:col>
      <xdr:colOff>1754603</xdr:colOff>
      <xdr:row>3</xdr:row>
      <xdr:rowOff>276898</xdr:rowOff>
    </xdr:to>
    <xdr:pic>
      <xdr:nvPicPr>
        <xdr:cNvPr id="5" name="6 Imagen" descr="Logo salvavidas.jp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xfrm>
          <a:off x="1279473" y="369795"/>
          <a:ext cx="878542" cy="702721"/>
        </a:xfrm>
        <a:prstGeom prst="rect">
          <a:avLst/>
        </a:prstGeom>
      </xdr:spPr>
    </xdr:pic>
    <xdr:clientData/>
  </xdr:twoCellAnchor>
  <xdr:twoCellAnchor editAs="oneCell">
    <xdr:from>
      <xdr:col>1</xdr:col>
      <xdr:colOff>1740125</xdr:colOff>
      <xdr:row>2</xdr:row>
      <xdr:rowOff>142300</xdr:rowOff>
    </xdr:from>
    <xdr:to>
      <xdr:col>3</xdr:col>
      <xdr:colOff>222609</xdr:colOff>
      <xdr:row>3</xdr:row>
      <xdr:rowOff>235325</xdr:rowOff>
    </xdr:to>
    <xdr:pic>
      <xdr:nvPicPr>
        <xdr:cNvPr id="6" name="Imagen 5" descr="C:\Users\Archivo\Pictures\JUEGOS DEPORTIVOS NACIONALES.jp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a:srcRect/>
        <a:stretch>
          <a:fillRect/>
        </a:stretch>
      </xdr:blipFill>
      <xdr:spPr bwMode="auto">
        <a:xfrm>
          <a:off x="2143537" y="467271"/>
          <a:ext cx="1093454" cy="56367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1319894</xdr:colOff>
      <xdr:row>1</xdr:row>
      <xdr:rowOff>136070</xdr:rowOff>
    </xdr:from>
    <xdr:to>
      <xdr:col>11</xdr:col>
      <xdr:colOff>2628180</xdr:colOff>
      <xdr:row>4</xdr:row>
      <xdr:rowOff>54429</xdr:rowOff>
    </xdr:to>
    <xdr:pic>
      <xdr:nvPicPr>
        <xdr:cNvPr id="3" name="Imagen 4">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3539108" y="299356"/>
          <a:ext cx="1308286" cy="884466"/>
        </a:xfrm>
        <a:prstGeom prst="rect">
          <a:avLst/>
        </a:prstGeom>
        <a:noFill/>
        <a:ln>
          <a:noFill/>
        </a:ln>
      </xdr:spPr>
    </xdr:pic>
    <xdr:clientData/>
  </xdr:twoCellAnchor>
  <xdr:twoCellAnchor editAs="oneCell">
    <xdr:from>
      <xdr:col>1</xdr:col>
      <xdr:colOff>68035</xdr:colOff>
      <xdr:row>2</xdr:row>
      <xdr:rowOff>40821</xdr:rowOff>
    </xdr:from>
    <xdr:to>
      <xdr:col>1</xdr:col>
      <xdr:colOff>888065</xdr:colOff>
      <xdr:row>3</xdr:row>
      <xdr:rowOff>272944</xdr:rowOff>
    </xdr:to>
    <xdr:pic>
      <xdr:nvPicPr>
        <xdr:cNvPr id="4" name="9 Imagen">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2642" y="381000"/>
          <a:ext cx="820030" cy="6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1334701</xdr:colOff>
      <xdr:row>2</xdr:row>
      <xdr:rowOff>40821</xdr:rowOff>
    </xdr:from>
    <xdr:to>
      <xdr:col>3</xdr:col>
      <xdr:colOff>8886</xdr:colOff>
      <xdr:row>3</xdr:row>
      <xdr:rowOff>280900</xdr:rowOff>
    </xdr:to>
    <xdr:pic>
      <xdr:nvPicPr>
        <xdr:cNvPr id="5" name="6 Imagen" descr="Logo salvavidas.jp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a:stretch>
          <a:fillRect/>
        </a:stretch>
      </xdr:blipFill>
      <xdr:spPr>
        <a:xfrm>
          <a:off x="1729308" y="381000"/>
          <a:ext cx="878542" cy="702721"/>
        </a:xfrm>
        <a:prstGeom prst="rect">
          <a:avLst/>
        </a:prstGeom>
      </xdr:spPr>
    </xdr:pic>
    <xdr:clientData/>
  </xdr:twoCellAnchor>
  <xdr:twoCellAnchor editAs="oneCell">
    <xdr:from>
      <xdr:col>3</xdr:col>
      <xdr:colOff>246140</xdr:colOff>
      <xdr:row>2</xdr:row>
      <xdr:rowOff>151904</xdr:rowOff>
    </xdr:from>
    <xdr:to>
      <xdr:col>4</xdr:col>
      <xdr:colOff>114951</xdr:colOff>
      <xdr:row>3</xdr:row>
      <xdr:rowOff>252934</xdr:rowOff>
    </xdr:to>
    <xdr:pic>
      <xdr:nvPicPr>
        <xdr:cNvPr id="6" name="Imagen 5" descr="C:\Users\Archivo\Pictures\JUEGOS DEPORTIVOS NACIONALES.jp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4"/>
        <a:srcRect/>
        <a:stretch>
          <a:fillRect/>
        </a:stretch>
      </xdr:blipFill>
      <xdr:spPr bwMode="auto">
        <a:xfrm>
          <a:off x="2845104" y="492083"/>
          <a:ext cx="1093454" cy="56367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1469572</xdr:colOff>
      <xdr:row>1</xdr:row>
      <xdr:rowOff>149678</xdr:rowOff>
    </xdr:from>
    <xdr:to>
      <xdr:col>13</xdr:col>
      <xdr:colOff>2859500</xdr:colOff>
      <xdr:row>4</xdr:row>
      <xdr:rowOff>27214</xdr:rowOff>
    </xdr:to>
    <xdr:pic>
      <xdr:nvPicPr>
        <xdr:cNvPr id="3" name="Imagen 4">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2491358" y="312964"/>
          <a:ext cx="1389928" cy="843643"/>
        </a:xfrm>
        <a:prstGeom prst="rect">
          <a:avLst/>
        </a:prstGeom>
        <a:noFill/>
        <a:ln>
          <a:noFill/>
        </a:ln>
      </xdr:spPr>
    </xdr:pic>
    <xdr:clientData/>
  </xdr:twoCellAnchor>
  <xdr:twoCellAnchor editAs="oneCell">
    <xdr:from>
      <xdr:col>1</xdr:col>
      <xdr:colOff>40821</xdr:colOff>
      <xdr:row>2</xdr:row>
      <xdr:rowOff>54428</xdr:rowOff>
    </xdr:from>
    <xdr:to>
      <xdr:col>1</xdr:col>
      <xdr:colOff>860851</xdr:colOff>
      <xdr:row>3</xdr:row>
      <xdr:rowOff>286551</xdr:rowOff>
    </xdr:to>
    <xdr:pic>
      <xdr:nvPicPr>
        <xdr:cNvPr id="5" name="9 Imagen">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428" y="394607"/>
          <a:ext cx="820030" cy="6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872058</xdr:colOff>
      <xdr:row>2</xdr:row>
      <xdr:rowOff>54428</xdr:rowOff>
    </xdr:from>
    <xdr:to>
      <xdr:col>2</xdr:col>
      <xdr:colOff>267421</xdr:colOff>
      <xdr:row>3</xdr:row>
      <xdr:rowOff>294507</xdr:rowOff>
    </xdr:to>
    <xdr:pic>
      <xdr:nvPicPr>
        <xdr:cNvPr id="6" name="6 Imagen" descr="Logo salvavida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a:stretch>
          <a:fillRect/>
        </a:stretch>
      </xdr:blipFill>
      <xdr:spPr>
        <a:xfrm>
          <a:off x="1266665" y="394607"/>
          <a:ext cx="878542" cy="702721"/>
        </a:xfrm>
        <a:prstGeom prst="rect">
          <a:avLst/>
        </a:prstGeom>
      </xdr:spPr>
    </xdr:pic>
    <xdr:clientData/>
  </xdr:twoCellAnchor>
  <xdr:twoCellAnchor editAs="oneCell">
    <xdr:from>
      <xdr:col>2</xdr:col>
      <xdr:colOff>252943</xdr:colOff>
      <xdr:row>2</xdr:row>
      <xdr:rowOff>151904</xdr:rowOff>
    </xdr:from>
    <xdr:to>
      <xdr:col>5</xdr:col>
      <xdr:colOff>94540</xdr:colOff>
      <xdr:row>3</xdr:row>
      <xdr:rowOff>252934</xdr:rowOff>
    </xdr:to>
    <xdr:pic>
      <xdr:nvPicPr>
        <xdr:cNvPr id="7" name="Imagen 6" descr="C:\Users\Archivo\Pictures\JUEGOS DEPORTIVOS NACIONALES.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4"/>
        <a:srcRect/>
        <a:stretch>
          <a:fillRect/>
        </a:stretch>
      </xdr:blipFill>
      <xdr:spPr bwMode="auto">
        <a:xfrm>
          <a:off x="2130729" y="492083"/>
          <a:ext cx="1093454" cy="56367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952500</xdr:colOff>
      <xdr:row>2</xdr:row>
      <xdr:rowOff>40821</xdr:rowOff>
    </xdr:from>
    <xdr:to>
      <xdr:col>13</xdr:col>
      <xdr:colOff>2138321</xdr:colOff>
      <xdr:row>3</xdr:row>
      <xdr:rowOff>294554</xdr:rowOff>
    </xdr:to>
    <xdr:pic>
      <xdr:nvPicPr>
        <xdr:cNvPr id="2" name="Imagen 4">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489"/>
        <a:stretch/>
      </xdr:blipFill>
      <xdr:spPr bwMode="auto">
        <a:xfrm>
          <a:off x="11974286" y="381000"/>
          <a:ext cx="1185821" cy="716375"/>
        </a:xfrm>
        <a:prstGeom prst="rect">
          <a:avLst/>
        </a:prstGeom>
        <a:noFill/>
        <a:ln>
          <a:noFill/>
        </a:ln>
      </xdr:spPr>
    </xdr:pic>
    <xdr:clientData/>
  </xdr:twoCellAnchor>
  <xdr:twoCellAnchor editAs="oneCell">
    <xdr:from>
      <xdr:col>1</xdr:col>
      <xdr:colOff>40821</xdr:colOff>
      <xdr:row>2</xdr:row>
      <xdr:rowOff>54428</xdr:rowOff>
    </xdr:from>
    <xdr:to>
      <xdr:col>1</xdr:col>
      <xdr:colOff>860851</xdr:colOff>
      <xdr:row>3</xdr:row>
      <xdr:rowOff>286551</xdr:rowOff>
    </xdr:to>
    <xdr:pic>
      <xdr:nvPicPr>
        <xdr:cNvPr id="3" name="9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0871" y="387803"/>
          <a:ext cx="820030" cy="698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872058</xdr:colOff>
      <xdr:row>2</xdr:row>
      <xdr:rowOff>54428</xdr:rowOff>
    </xdr:from>
    <xdr:to>
      <xdr:col>2</xdr:col>
      <xdr:colOff>267421</xdr:colOff>
      <xdr:row>3</xdr:row>
      <xdr:rowOff>294507</xdr:rowOff>
    </xdr:to>
    <xdr:pic>
      <xdr:nvPicPr>
        <xdr:cNvPr id="4" name="6 Imagen" descr="Logo salvavidas.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a:stretch>
          <a:fillRect/>
        </a:stretch>
      </xdr:blipFill>
      <xdr:spPr>
        <a:xfrm>
          <a:off x="1272108" y="387803"/>
          <a:ext cx="871738" cy="706804"/>
        </a:xfrm>
        <a:prstGeom prst="rect">
          <a:avLst/>
        </a:prstGeom>
      </xdr:spPr>
    </xdr:pic>
    <xdr:clientData/>
  </xdr:twoCellAnchor>
  <xdr:twoCellAnchor editAs="oneCell">
    <xdr:from>
      <xdr:col>2</xdr:col>
      <xdr:colOff>252943</xdr:colOff>
      <xdr:row>2</xdr:row>
      <xdr:rowOff>151904</xdr:rowOff>
    </xdr:from>
    <xdr:to>
      <xdr:col>5</xdr:col>
      <xdr:colOff>94540</xdr:colOff>
      <xdr:row>3</xdr:row>
      <xdr:rowOff>252934</xdr:rowOff>
    </xdr:to>
    <xdr:pic>
      <xdr:nvPicPr>
        <xdr:cNvPr id="5" name="Imagen 4" descr="C:\Users\Archivo\Pictures\JUEGOS DEPORTIVOS NACIONALES.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4"/>
        <a:srcRect/>
        <a:stretch>
          <a:fillRect/>
        </a:stretch>
      </xdr:blipFill>
      <xdr:spPr bwMode="auto">
        <a:xfrm>
          <a:off x="2129368" y="485279"/>
          <a:ext cx="1089372" cy="5677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3"/>
  <sheetViews>
    <sheetView view="pageBreakPreview" topLeftCell="B14" zoomScale="85" zoomScaleNormal="85" zoomScaleSheetLayoutView="85" workbookViewId="0">
      <selection activeCell="H19" sqref="H19"/>
    </sheetView>
  </sheetViews>
  <sheetFormatPr baseColWidth="10" defaultRowHeight="12" x14ac:dyDescent="0.2"/>
  <cols>
    <col min="1" max="1" width="6" style="5" customWidth="1"/>
    <col min="2" max="2" width="21.42578125" style="5" customWidth="1"/>
    <col min="3" max="3" width="5.7109375" style="5" customWidth="1"/>
    <col min="4" max="4" width="6.7109375" style="5" customWidth="1"/>
    <col min="5" max="5" width="4" style="5" customWidth="1"/>
    <col min="6" max="6" width="4.140625" style="5" customWidth="1"/>
    <col min="7" max="7" width="45.42578125" style="5" customWidth="1"/>
    <col min="8" max="8" width="16.28515625" style="5" customWidth="1"/>
    <col min="9" max="9" width="18.85546875" style="5" customWidth="1"/>
    <col min="10" max="10" width="15" style="5" customWidth="1"/>
    <col min="11" max="11" width="14.42578125" style="5" customWidth="1"/>
    <col min="12" max="12" width="21.28515625" style="5" customWidth="1"/>
    <col min="13" max="13" width="21.28515625" style="5" hidden="1" customWidth="1"/>
    <col min="14" max="14" width="41.85546875" style="5" customWidth="1"/>
    <col min="15" max="15" width="52.85546875" style="5" customWidth="1"/>
    <col min="16" max="16" width="56.85546875" style="36" hidden="1" customWidth="1"/>
    <col min="17" max="16384" width="11.42578125" style="5"/>
  </cols>
  <sheetData>
    <row r="1" spans="2:16" ht="12.75" x14ac:dyDescent="0.2">
      <c r="B1" s="9" t="s">
        <v>47</v>
      </c>
    </row>
    <row r="2" spans="2:16" ht="13.5" thickBot="1" x14ac:dyDescent="0.25">
      <c r="B2" s="9" t="s">
        <v>48</v>
      </c>
    </row>
    <row r="3" spans="2:16" ht="36.75" customHeight="1" x14ac:dyDescent="0.2">
      <c r="B3" s="160" t="s">
        <v>249</v>
      </c>
      <c r="C3" s="161"/>
      <c r="D3" s="161"/>
      <c r="E3" s="161"/>
      <c r="F3" s="161"/>
      <c r="G3" s="161"/>
      <c r="H3" s="161"/>
      <c r="I3" s="161"/>
      <c r="J3" s="161"/>
      <c r="K3" s="161"/>
      <c r="L3" s="161"/>
      <c r="M3" s="161"/>
      <c r="N3" s="161"/>
      <c r="O3" s="121"/>
      <c r="P3" s="122"/>
    </row>
    <row r="4" spans="2:16" ht="25.5" customHeight="1" thickBot="1" x14ac:dyDescent="0.25">
      <c r="B4" s="162" t="s">
        <v>248</v>
      </c>
      <c r="C4" s="163"/>
      <c r="D4" s="163"/>
      <c r="E4" s="163"/>
      <c r="F4" s="163"/>
      <c r="G4" s="163"/>
      <c r="H4" s="163"/>
      <c r="I4" s="163"/>
      <c r="J4" s="163"/>
      <c r="K4" s="163"/>
      <c r="L4" s="163"/>
      <c r="M4" s="163"/>
      <c r="N4" s="163"/>
      <c r="O4" s="123"/>
      <c r="P4" s="124"/>
    </row>
    <row r="5" spans="2:16" ht="18" customHeight="1" x14ac:dyDescent="0.2">
      <c r="B5" s="125" t="s">
        <v>0</v>
      </c>
      <c r="C5" s="177" t="s">
        <v>72</v>
      </c>
      <c r="D5" s="178"/>
      <c r="E5" s="178"/>
      <c r="F5" s="178"/>
      <c r="G5" s="178"/>
      <c r="H5" s="178"/>
      <c r="I5" s="178"/>
      <c r="J5" s="179"/>
      <c r="K5" s="171" t="s">
        <v>214</v>
      </c>
      <c r="L5" s="180" t="s">
        <v>221</v>
      </c>
      <c r="M5" s="180" t="s">
        <v>222</v>
      </c>
      <c r="N5" s="165" t="s">
        <v>66</v>
      </c>
      <c r="O5" s="166"/>
      <c r="P5" s="167"/>
    </row>
    <row r="6" spans="2:16" ht="46.5" customHeight="1" x14ac:dyDescent="0.2">
      <c r="B6" s="32" t="s">
        <v>1</v>
      </c>
      <c r="C6" s="181" t="s">
        <v>2</v>
      </c>
      <c r="D6" s="181"/>
      <c r="E6" s="181"/>
      <c r="F6" s="181"/>
      <c r="G6" s="33" t="s">
        <v>3</v>
      </c>
      <c r="H6" s="33" t="s">
        <v>4</v>
      </c>
      <c r="I6" s="33" t="s">
        <v>75</v>
      </c>
      <c r="J6" s="33" t="s">
        <v>91</v>
      </c>
      <c r="K6" s="172" t="s">
        <v>70</v>
      </c>
      <c r="L6" s="172"/>
      <c r="M6" s="172"/>
      <c r="N6" s="67" t="s">
        <v>215</v>
      </c>
      <c r="O6" s="67" t="s">
        <v>223</v>
      </c>
      <c r="P6" s="67" t="s">
        <v>224</v>
      </c>
    </row>
    <row r="7" spans="2:16" s="83" customFormat="1" ht="16.5" customHeight="1" x14ac:dyDescent="0.2">
      <c r="B7" s="82" t="s">
        <v>5</v>
      </c>
      <c r="C7" s="33"/>
      <c r="D7" s="169" t="s">
        <v>6</v>
      </c>
      <c r="E7" s="169"/>
      <c r="F7" s="169"/>
      <c r="G7" s="169"/>
      <c r="H7" s="169"/>
      <c r="I7" s="169"/>
      <c r="J7" s="169"/>
      <c r="K7" s="172"/>
      <c r="L7" s="172"/>
      <c r="M7" s="172"/>
      <c r="N7" s="37"/>
      <c r="O7" s="37"/>
      <c r="P7" s="37"/>
    </row>
    <row r="8" spans="2:16" ht="81" customHeight="1" x14ac:dyDescent="0.2">
      <c r="B8" s="23" t="s">
        <v>57</v>
      </c>
      <c r="C8" s="24">
        <v>1</v>
      </c>
      <c r="D8" s="168" t="s">
        <v>54</v>
      </c>
      <c r="E8" s="168"/>
      <c r="F8" s="168"/>
      <c r="G8" s="24" t="s">
        <v>73</v>
      </c>
      <c r="H8" s="20" t="s">
        <v>74</v>
      </c>
      <c r="I8" s="78" t="s">
        <v>76</v>
      </c>
      <c r="J8" s="1">
        <v>44286</v>
      </c>
      <c r="K8" s="119">
        <v>0</v>
      </c>
      <c r="L8" s="41"/>
      <c r="M8" s="79"/>
      <c r="N8" s="39" t="s">
        <v>208</v>
      </c>
      <c r="O8" s="39"/>
      <c r="P8" s="80"/>
    </row>
    <row r="9" spans="2:16" s="83" customFormat="1" ht="15.75" customHeight="1" x14ac:dyDescent="0.2">
      <c r="B9" s="82" t="s">
        <v>8</v>
      </c>
      <c r="C9" s="33"/>
      <c r="D9" s="169" t="s">
        <v>9</v>
      </c>
      <c r="E9" s="169"/>
      <c r="F9" s="169"/>
      <c r="G9" s="169"/>
      <c r="H9" s="169"/>
      <c r="I9" s="169"/>
      <c r="J9" s="169"/>
      <c r="K9" s="84"/>
      <c r="L9" s="84"/>
      <c r="M9" s="84"/>
      <c r="N9" s="85"/>
      <c r="O9" s="85"/>
      <c r="P9" s="85"/>
    </row>
    <row r="10" spans="2:16" ht="147" customHeight="1" x14ac:dyDescent="0.2">
      <c r="B10" s="23" t="s">
        <v>10</v>
      </c>
      <c r="C10" s="24">
        <v>2</v>
      </c>
      <c r="D10" s="170" t="s">
        <v>7</v>
      </c>
      <c r="E10" s="170"/>
      <c r="F10" s="170"/>
      <c r="G10" s="28" t="s">
        <v>77</v>
      </c>
      <c r="H10" s="21" t="s">
        <v>74</v>
      </c>
      <c r="I10" s="81" t="s">
        <v>78</v>
      </c>
      <c r="J10" s="14">
        <v>44286</v>
      </c>
      <c r="K10" s="19">
        <v>1</v>
      </c>
      <c r="L10" s="19"/>
      <c r="M10" s="19"/>
      <c r="N10" s="39" t="s">
        <v>209</v>
      </c>
      <c r="O10" s="39"/>
      <c r="P10" s="39"/>
    </row>
    <row r="11" spans="2:16" s="83" customFormat="1" ht="15" customHeight="1" x14ac:dyDescent="0.2">
      <c r="B11" s="82" t="s">
        <v>11</v>
      </c>
      <c r="C11" s="33"/>
      <c r="D11" s="169" t="s">
        <v>12</v>
      </c>
      <c r="E11" s="169"/>
      <c r="F11" s="169"/>
      <c r="G11" s="169"/>
      <c r="H11" s="169"/>
      <c r="I11" s="169"/>
      <c r="J11" s="169"/>
      <c r="K11" s="84"/>
      <c r="L11" s="84"/>
      <c r="M11" s="84"/>
      <c r="N11" s="85"/>
      <c r="O11" s="85"/>
      <c r="P11" s="85"/>
    </row>
    <row r="12" spans="2:16" ht="105.75" customHeight="1" x14ac:dyDescent="0.2">
      <c r="B12" s="175" t="s">
        <v>13</v>
      </c>
      <c r="C12" s="24">
        <v>3</v>
      </c>
      <c r="D12" s="168" t="s">
        <v>7</v>
      </c>
      <c r="E12" s="168"/>
      <c r="F12" s="168"/>
      <c r="G12" s="24" t="s">
        <v>79</v>
      </c>
      <c r="H12" s="20" t="s">
        <v>80</v>
      </c>
      <c r="I12" s="78" t="s">
        <v>81</v>
      </c>
      <c r="J12" s="14">
        <v>44286</v>
      </c>
      <c r="K12" s="19">
        <v>1</v>
      </c>
      <c r="L12" s="19"/>
      <c r="M12" s="19"/>
      <c r="N12" s="39" t="s">
        <v>247</v>
      </c>
      <c r="O12" s="39"/>
      <c r="P12" s="39"/>
    </row>
    <row r="13" spans="2:16" ht="75" customHeight="1" x14ac:dyDescent="0.2">
      <c r="B13" s="176"/>
      <c r="C13" s="24">
        <v>4</v>
      </c>
      <c r="D13" s="168" t="s">
        <v>22</v>
      </c>
      <c r="E13" s="168"/>
      <c r="F13" s="168"/>
      <c r="G13" s="29" t="s">
        <v>82</v>
      </c>
      <c r="H13" s="20" t="s">
        <v>83</v>
      </c>
      <c r="I13" s="78" t="s">
        <v>84</v>
      </c>
      <c r="J13" s="1">
        <v>44227</v>
      </c>
      <c r="K13" s="41">
        <v>1</v>
      </c>
      <c r="L13" s="41"/>
      <c r="M13" s="41"/>
      <c r="N13" s="39" t="s">
        <v>250</v>
      </c>
      <c r="O13" s="39"/>
      <c r="P13" s="39"/>
    </row>
    <row r="14" spans="2:16" s="83" customFormat="1" ht="14.25" customHeight="1" x14ac:dyDescent="0.2">
      <c r="B14" s="82" t="s">
        <v>14</v>
      </c>
      <c r="C14" s="33"/>
      <c r="D14" s="169" t="s">
        <v>15</v>
      </c>
      <c r="E14" s="169"/>
      <c r="F14" s="169"/>
      <c r="G14" s="169"/>
      <c r="H14" s="169"/>
      <c r="I14" s="169"/>
      <c r="J14" s="169"/>
      <c r="K14" s="84"/>
      <c r="L14" s="84"/>
      <c r="M14" s="84"/>
      <c r="N14" s="85"/>
      <c r="O14" s="85"/>
      <c r="P14" s="85"/>
    </row>
    <row r="15" spans="2:16" ht="93.75" customHeight="1" x14ac:dyDescent="0.2">
      <c r="B15" s="26" t="s">
        <v>59</v>
      </c>
      <c r="C15" s="24">
        <v>5</v>
      </c>
      <c r="D15" s="168" t="s">
        <v>7</v>
      </c>
      <c r="E15" s="168"/>
      <c r="F15" s="168"/>
      <c r="G15" s="24" t="s">
        <v>85</v>
      </c>
      <c r="H15" s="20" t="s">
        <v>69</v>
      </c>
      <c r="I15" s="78" t="s">
        <v>86</v>
      </c>
      <c r="J15" s="1">
        <v>44561</v>
      </c>
      <c r="K15" s="41">
        <v>1</v>
      </c>
      <c r="L15" s="41"/>
      <c r="M15" s="41"/>
      <c r="N15" s="38" t="s">
        <v>210</v>
      </c>
      <c r="O15" s="38"/>
      <c r="P15" s="58"/>
    </row>
    <row r="16" spans="2:16" s="83" customFormat="1" ht="14.25" customHeight="1" x14ac:dyDescent="0.2">
      <c r="B16" s="82" t="s">
        <v>16</v>
      </c>
      <c r="C16" s="33"/>
      <c r="D16" s="169" t="s">
        <v>17</v>
      </c>
      <c r="E16" s="169"/>
      <c r="F16" s="169"/>
      <c r="G16" s="169"/>
      <c r="H16" s="169"/>
      <c r="I16" s="169"/>
      <c r="J16" s="169"/>
      <c r="K16" s="84"/>
      <c r="L16" s="84"/>
      <c r="M16" s="84"/>
      <c r="N16" s="85"/>
      <c r="O16" s="85"/>
      <c r="P16" s="85"/>
    </row>
    <row r="17" spans="2:16" ht="168" customHeight="1" x14ac:dyDescent="0.2">
      <c r="B17" s="173" t="s">
        <v>58</v>
      </c>
      <c r="C17" s="24">
        <v>6</v>
      </c>
      <c r="D17" s="168" t="s">
        <v>7</v>
      </c>
      <c r="E17" s="168"/>
      <c r="F17" s="168"/>
      <c r="G17" s="30" t="s">
        <v>89</v>
      </c>
      <c r="H17" s="20" t="s">
        <v>68</v>
      </c>
      <c r="I17" s="78" t="s">
        <v>87</v>
      </c>
      <c r="J17" s="1">
        <v>44561</v>
      </c>
      <c r="K17" s="119">
        <v>0</v>
      </c>
      <c r="L17" s="41"/>
      <c r="M17" s="41"/>
      <c r="N17" s="39" t="s">
        <v>211</v>
      </c>
      <c r="O17" s="39"/>
      <c r="P17" s="39"/>
    </row>
    <row r="18" spans="2:16" ht="149.25" customHeight="1" x14ac:dyDescent="0.2">
      <c r="B18" s="174"/>
      <c r="C18" s="24">
        <v>7</v>
      </c>
      <c r="D18" s="168" t="s">
        <v>22</v>
      </c>
      <c r="E18" s="168"/>
      <c r="F18" s="168"/>
      <c r="G18" s="30" t="s">
        <v>90</v>
      </c>
      <c r="H18" s="20" t="s">
        <v>68</v>
      </c>
      <c r="I18" s="78" t="s">
        <v>88</v>
      </c>
      <c r="J18" s="1">
        <v>44561</v>
      </c>
      <c r="K18" s="119">
        <v>0</v>
      </c>
      <c r="L18" s="41"/>
      <c r="M18" s="41"/>
      <c r="N18" s="39" t="s">
        <v>212</v>
      </c>
      <c r="O18" s="39"/>
      <c r="P18" s="39"/>
    </row>
    <row r="19" spans="2:16" x14ac:dyDescent="0.2">
      <c r="B19" s="7"/>
      <c r="C19" s="6"/>
      <c r="D19" s="6"/>
      <c r="E19" s="6"/>
      <c r="F19" s="8"/>
      <c r="G19" s="6"/>
    </row>
    <row r="20" spans="2:16" x14ac:dyDescent="0.2">
      <c r="B20" s="7"/>
      <c r="C20" s="6"/>
      <c r="D20" s="6"/>
      <c r="E20" s="6"/>
      <c r="F20" s="8"/>
      <c r="G20" s="6"/>
    </row>
    <row r="21" spans="2:16" x14ac:dyDescent="0.2">
      <c r="B21" s="7"/>
      <c r="C21" s="6"/>
      <c r="D21" s="6"/>
      <c r="E21" s="6"/>
      <c r="F21" s="8"/>
      <c r="G21" s="6"/>
    </row>
    <row r="22" spans="2:16" x14ac:dyDescent="0.2">
      <c r="B22" s="7"/>
      <c r="C22" s="6"/>
      <c r="D22" s="6"/>
      <c r="E22" s="6"/>
      <c r="F22" s="8"/>
      <c r="G22" s="6"/>
    </row>
    <row r="26" spans="2:16" ht="15" x14ac:dyDescent="0.25">
      <c r="B26" s="45"/>
      <c r="C26" s="46"/>
      <c r="D26" s="46"/>
      <c r="E26" s="46"/>
      <c r="F26" s="46"/>
      <c r="J26" s="9"/>
    </row>
    <row r="27" spans="2:16" ht="14.25" x14ac:dyDescent="0.2">
      <c r="B27" s="46"/>
      <c r="C27" s="46"/>
      <c r="D27" s="46"/>
      <c r="E27" s="46"/>
      <c r="F27" s="46"/>
      <c r="J27" s="13"/>
    </row>
    <row r="28" spans="2:16" ht="14.25" x14ac:dyDescent="0.2">
      <c r="B28" s="46"/>
      <c r="C28" s="46"/>
      <c r="D28" s="46"/>
      <c r="E28" s="46"/>
      <c r="F28" s="46"/>
    </row>
    <row r="29" spans="2:16" ht="15" x14ac:dyDescent="0.25">
      <c r="B29" s="45"/>
      <c r="C29" s="46"/>
      <c r="D29" s="46"/>
      <c r="E29" s="46"/>
      <c r="F29" s="46"/>
      <c r="G29" s="4"/>
    </row>
    <row r="30" spans="2:16" ht="12.75" customHeight="1" x14ac:dyDescent="0.2">
      <c r="B30" s="164"/>
      <c r="C30" s="164"/>
      <c r="D30" s="164"/>
      <c r="E30" s="164"/>
      <c r="F30" s="164"/>
      <c r="G30" s="164"/>
      <c r="H30" s="164"/>
    </row>
    <row r="31" spans="2:16" ht="14.25" x14ac:dyDescent="0.2">
      <c r="B31" s="47"/>
      <c r="C31" s="47"/>
      <c r="D31" s="47"/>
      <c r="E31" s="47"/>
      <c r="F31" s="47"/>
      <c r="G31" s="47"/>
      <c r="H31" s="47"/>
    </row>
    <row r="32" spans="2:16" ht="14.25" x14ac:dyDescent="0.2">
      <c r="B32" s="47"/>
      <c r="C32" s="47"/>
      <c r="D32" s="47"/>
      <c r="E32" s="47"/>
      <c r="F32" s="47"/>
      <c r="G32" s="47"/>
    </row>
    <row r="33" spans="3:7" ht="14.25" x14ac:dyDescent="0.2">
      <c r="C33" s="47"/>
      <c r="D33" s="47"/>
      <c r="E33" s="47"/>
      <c r="F33" s="47"/>
      <c r="G33" s="47"/>
    </row>
  </sheetData>
  <mergeCells count="23">
    <mergeCell ref="D18:F18"/>
    <mergeCell ref="B12:B13"/>
    <mergeCell ref="C5:J5"/>
    <mergeCell ref="L5:L7"/>
    <mergeCell ref="M5:M7"/>
    <mergeCell ref="C6:F6"/>
    <mergeCell ref="D7:J7"/>
    <mergeCell ref="B3:N3"/>
    <mergeCell ref="B4:N4"/>
    <mergeCell ref="B30:H30"/>
    <mergeCell ref="N5:P5"/>
    <mergeCell ref="D13:F13"/>
    <mergeCell ref="D8:F8"/>
    <mergeCell ref="D9:J9"/>
    <mergeCell ref="D10:F10"/>
    <mergeCell ref="D11:J11"/>
    <mergeCell ref="D12:F12"/>
    <mergeCell ref="K5:K7"/>
    <mergeCell ref="D14:J14"/>
    <mergeCell ref="D15:F15"/>
    <mergeCell ref="D16:J16"/>
    <mergeCell ref="B17:B18"/>
    <mergeCell ref="D17:F17"/>
  </mergeCells>
  <printOptions horizontalCentered="1"/>
  <pageMargins left="0.11811023622047245" right="0.11811023622047245" top="0.51181102362204722" bottom="0.55118110236220474" header="0.31496062992125984" footer="0.31496062992125984"/>
  <pageSetup paperSize="258" scale="3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5"/>
  <sheetViews>
    <sheetView topLeftCell="C10" zoomScale="70" zoomScaleNormal="70" workbookViewId="0">
      <selection activeCell="L13" sqref="L13"/>
    </sheetView>
  </sheetViews>
  <sheetFormatPr baseColWidth="10" defaultRowHeight="12" x14ac:dyDescent="0.2"/>
  <cols>
    <col min="1" max="1" width="6" style="5" customWidth="1"/>
    <col min="2" max="2" width="26" style="5" customWidth="1"/>
    <col min="3" max="3" width="8.28515625" style="5" customWidth="1"/>
    <col min="4" max="4" width="13.140625" style="5" customWidth="1"/>
    <col min="5" max="5" width="35.42578125" style="5" customWidth="1"/>
    <col min="6" max="6" width="15.5703125" style="5" customWidth="1"/>
    <col min="7" max="7" width="19.85546875" style="5" customWidth="1"/>
    <col min="8" max="9" width="14.5703125" style="5" customWidth="1"/>
    <col min="10" max="10" width="21.28515625" style="5" customWidth="1"/>
    <col min="11" max="11" width="21.28515625" style="5" hidden="1" customWidth="1"/>
    <col min="12" max="12" width="54.42578125" style="5" customWidth="1"/>
    <col min="13" max="13" width="51.28515625" style="5" customWidth="1"/>
    <col min="14" max="14" width="56.7109375" style="5" hidden="1" customWidth="1"/>
    <col min="15" max="16384" width="11.42578125" style="5"/>
  </cols>
  <sheetData>
    <row r="1" spans="2:14" ht="12.75" x14ac:dyDescent="0.2">
      <c r="B1" s="9" t="s">
        <v>47</v>
      </c>
    </row>
    <row r="2" spans="2:14" ht="13.5" thickBot="1" x14ac:dyDescent="0.25">
      <c r="B2" s="9" t="s">
        <v>48</v>
      </c>
    </row>
    <row r="3" spans="2:14" ht="36.75" customHeight="1" x14ac:dyDescent="0.2">
      <c r="B3" s="160" t="s">
        <v>251</v>
      </c>
      <c r="C3" s="161"/>
      <c r="D3" s="161"/>
      <c r="E3" s="161"/>
      <c r="F3" s="161"/>
      <c r="G3" s="161"/>
      <c r="H3" s="161"/>
      <c r="I3" s="161"/>
      <c r="J3" s="161"/>
      <c r="K3" s="161"/>
      <c r="L3" s="182"/>
    </row>
    <row r="4" spans="2:14" ht="25.5" customHeight="1" thickBot="1" x14ac:dyDescent="0.25">
      <c r="B4" s="162" t="s">
        <v>252</v>
      </c>
      <c r="C4" s="163"/>
      <c r="D4" s="163"/>
      <c r="E4" s="163"/>
      <c r="F4" s="163"/>
      <c r="G4" s="163"/>
      <c r="H4" s="163"/>
      <c r="I4" s="163"/>
      <c r="J4" s="163"/>
      <c r="K4" s="163"/>
      <c r="L4" s="183"/>
    </row>
    <row r="5" spans="2:14" ht="15.75" customHeight="1" x14ac:dyDescent="0.2">
      <c r="B5" s="10" t="s">
        <v>49</v>
      </c>
      <c r="C5" s="190" t="s">
        <v>94</v>
      </c>
      <c r="D5" s="190"/>
      <c r="E5" s="190"/>
      <c r="F5" s="190"/>
      <c r="G5" s="190"/>
      <c r="H5" s="190"/>
      <c r="I5" s="193" t="s">
        <v>214</v>
      </c>
      <c r="J5" s="188" t="s">
        <v>221</v>
      </c>
      <c r="K5" s="188" t="s">
        <v>222</v>
      </c>
      <c r="L5" s="34" t="s">
        <v>66</v>
      </c>
      <c r="M5" s="34" t="s">
        <v>66</v>
      </c>
      <c r="N5" s="34" t="s">
        <v>66</v>
      </c>
    </row>
    <row r="6" spans="2:14" ht="32.25" customHeight="1" x14ac:dyDescent="0.2">
      <c r="B6" s="22" t="s">
        <v>1</v>
      </c>
      <c r="C6" s="191" t="s">
        <v>2</v>
      </c>
      <c r="D6" s="191"/>
      <c r="E6" s="11" t="s">
        <v>3</v>
      </c>
      <c r="F6" s="11" t="s">
        <v>4</v>
      </c>
      <c r="G6" s="11" t="s">
        <v>92</v>
      </c>
      <c r="H6" s="11" t="s">
        <v>93</v>
      </c>
      <c r="I6" s="189"/>
      <c r="J6" s="189"/>
      <c r="K6" s="189"/>
      <c r="L6" s="187" t="s">
        <v>215</v>
      </c>
      <c r="M6" s="187" t="s">
        <v>223</v>
      </c>
      <c r="N6" s="187" t="s">
        <v>224</v>
      </c>
    </row>
    <row r="7" spans="2:14" s="83" customFormat="1" ht="12" customHeight="1" x14ac:dyDescent="0.2">
      <c r="B7" s="86" t="s">
        <v>5</v>
      </c>
      <c r="C7" s="11"/>
      <c r="D7" s="192" t="s">
        <v>50</v>
      </c>
      <c r="E7" s="192"/>
      <c r="F7" s="192"/>
      <c r="G7" s="192"/>
      <c r="H7" s="192"/>
      <c r="I7" s="189"/>
      <c r="J7" s="189"/>
      <c r="K7" s="189"/>
      <c r="L7" s="188"/>
      <c r="M7" s="188"/>
      <c r="N7" s="188"/>
    </row>
    <row r="8" spans="2:14" ht="132.75" customHeight="1" x14ac:dyDescent="0.2">
      <c r="B8" s="184" t="s">
        <v>253</v>
      </c>
      <c r="C8" s="24">
        <v>1</v>
      </c>
      <c r="D8" s="69" t="s">
        <v>95</v>
      </c>
      <c r="E8" s="24" t="s">
        <v>254</v>
      </c>
      <c r="F8" s="20" t="s">
        <v>96</v>
      </c>
      <c r="G8" s="78" t="s">
        <v>256</v>
      </c>
      <c r="H8" s="1">
        <v>44255</v>
      </c>
      <c r="I8" s="119">
        <v>0</v>
      </c>
      <c r="J8" s="41"/>
      <c r="K8" s="41"/>
      <c r="L8" s="55" t="s">
        <v>258</v>
      </c>
      <c r="M8" s="158" t="s">
        <v>287</v>
      </c>
      <c r="N8" s="72"/>
    </row>
    <row r="9" spans="2:14" ht="84" customHeight="1" x14ac:dyDescent="0.2">
      <c r="B9" s="185"/>
      <c r="C9" s="69">
        <v>2</v>
      </c>
      <c r="D9" s="69" t="s">
        <v>97</v>
      </c>
      <c r="E9" s="69" t="s">
        <v>255</v>
      </c>
      <c r="F9" s="20" t="s">
        <v>96</v>
      </c>
      <c r="G9" s="78" t="s">
        <v>98</v>
      </c>
      <c r="H9" s="1">
        <v>44285</v>
      </c>
      <c r="I9" s="119">
        <v>0</v>
      </c>
      <c r="J9" s="41"/>
      <c r="K9" s="41"/>
      <c r="L9" s="55" t="s">
        <v>259</v>
      </c>
      <c r="M9" s="159" t="s">
        <v>289</v>
      </c>
      <c r="N9" s="72"/>
    </row>
    <row r="10" spans="2:14" ht="13.5" customHeight="1" x14ac:dyDescent="0.2">
      <c r="B10" s="87" t="s">
        <v>8</v>
      </c>
      <c r="C10" s="12"/>
      <c r="D10" s="12"/>
      <c r="E10" s="12"/>
      <c r="F10" s="88"/>
      <c r="G10" s="89"/>
      <c r="H10" s="90"/>
      <c r="I10" s="119"/>
      <c r="J10" s="51"/>
      <c r="K10" s="51"/>
      <c r="L10" s="126"/>
      <c r="M10" s="126"/>
      <c r="N10" s="72"/>
    </row>
    <row r="11" spans="2:14" ht="91.5" customHeight="1" x14ac:dyDescent="0.2">
      <c r="B11" s="70" t="s">
        <v>99</v>
      </c>
      <c r="C11" s="69">
        <v>3</v>
      </c>
      <c r="D11" s="69" t="s">
        <v>100</v>
      </c>
      <c r="E11" s="69" t="s">
        <v>257</v>
      </c>
      <c r="F11" s="20" t="s">
        <v>96</v>
      </c>
      <c r="G11" s="78" t="s">
        <v>101</v>
      </c>
      <c r="H11" s="1">
        <v>44285</v>
      </c>
      <c r="I11" s="119">
        <v>0.25</v>
      </c>
      <c r="J11" s="41">
        <v>0.25</v>
      </c>
      <c r="K11" s="41"/>
      <c r="L11" s="30" t="s">
        <v>260</v>
      </c>
      <c r="M11" s="30" t="s">
        <v>288</v>
      </c>
      <c r="N11" s="72"/>
    </row>
    <row r="12" spans="2:14" ht="15" customHeight="1" x14ac:dyDescent="0.2">
      <c r="B12" s="91" t="s">
        <v>11</v>
      </c>
      <c r="C12" s="12"/>
      <c r="D12" s="12"/>
      <c r="E12" s="12"/>
      <c r="F12" s="88"/>
      <c r="G12" s="89"/>
      <c r="H12" s="90"/>
      <c r="I12" s="119"/>
      <c r="J12" s="51"/>
      <c r="K12" s="51"/>
      <c r="L12" s="126"/>
      <c r="M12" s="55"/>
      <c r="N12" s="72"/>
    </row>
    <row r="13" spans="2:14" ht="74.25" customHeight="1" x14ac:dyDescent="0.2">
      <c r="B13" s="184" t="s">
        <v>105</v>
      </c>
      <c r="C13" s="69">
        <v>4</v>
      </c>
      <c r="D13" s="69" t="s">
        <v>100</v>
      </c>
      <c r="E13" s="69" t="s">
        <v>107</v>
      </c>
      <c r="F13" s="20" t="s">
        <v>64</v>
      </c>
      <c r="G13" s="78" t="s">
        <v>87</v>
      </c>
      <c r="H13" s="1">
        <v>44561</v>
      </c>
      <c r="I13" s="119">
        <v>0</v>
      </c>
      <c r="J13" s="41"/>
      <c r="K13" s="41"/>
      <c r="L13" s="39" t="s">
        <v>211</v>
      </c>
      <c r="M13" s="55"/>
      <c r="N13" s="72"/>
    </row>
    <row r="14" spans="2:14" ht="77.25" customHeight="1" x14ac:dyDescent="0.2">
      <c r="B14" s="185"/>
      <c r="C14" s="69">
        <v>5</v>
      </c>
      <c r="D14" s="69" t="s">
        <v>106</v>
      </c>
      <c r="E14" s="73" t="s">
        <v>108</v>
      </c>
      <c r="F14" s="20" t="s">
        <v>64</v>
      </c>
      <c r="G14" s="78" t="s">
        <v>88</v>
      </c>
      <c r="H14" s="1">
        <v>44561</v>
      </c>
      <c r="I14" s="119">
        <v>0</v>
      </c>
      <c r="J14" s="41"/>
      <c r="K14" s="41"/>
      <c r="L14" s="39" t="s">
        <v>212</v>
      </c>
      <c r="M14" s="55"/>
      <c r="N14" s="72"/>
    </row>
    <row r="15" spans="2:14" x14ac:dyDescent="0.2">
      <c r="B15" s="7"/>
      <c r="C15" s="6"/>
      <c r="D15" s="6"/>
      <c r="E15" s="6"/>
    </row>
    <row r="19" spans="2:12" ht="12.75" x14ac:dyDescent="0.2">
      <c r="B19" s="9" t="s">
        <v>65</v>
      </c>
      <c r="H19" s="9"/>
    </row>
    <row r="20" spans="2:12" ht="23.25" x14ac:dyDescent="0.2">
      <c r="B20" s="68" t="s">
        <v>45</v>
      </c>
      <c r="H20" s="13"/>
      <c r="I20" s="42"/>
      <c r="J20" s="42"/>
      <c r="K20" s="42"/>
      <c r="L20" s="43"/>
    </row>
    <row r="22" spans="2:12" ht="12.75" x14ac:dyDescent="0.2">
      <c r="B22" s="9" t="s">
        <v>53</v>
      </c>
      <c r="C22" s="4"/>
      <c r="D22" s="4"/>
      <c r="E22" s="4"/>
    </row>
    <row r="23" spans="2:12" ht="12.75" x14ac:dyDescent="0.2">
      <c r="B23" s="186" t="s">
        <v>102</v>
      </c>
      <c r="C23" s="186"/>
      <c r="D23" s="186"/>
      <c r="E23" s="186"/>
      <c r="F23" s="186"/>
    </row>
    <row r="24" spans="2:12" ht="12.75" x14ac:dyDescent="0.2">
      <c r="B24" s="68" t="s">
        <v>103</v>
      </c>
      <c r="C24" s="68"/>
      <c r="D24" s="68"/>
      <c r="E24" s="68"/>
      <c r="F24" s="68"/>
    </row>
    <row r="25" spans="2:12" ht="12.75" x14ac:dyDescent="0.2">
      <c r="B25" s="68" t="s">
        <v>104</v>
      </c>
      <c r="C25" s="68"/>
      <c r="D25" s="68"/>
      <c r="E25" s="68"/>
      <c r="F25" s="13"/>
    </row>
  </sheetData>
  <mergeCells count="14">
    <mergeCell ref="B3:L3"/>
    <mergeCell ref="B4:L4"/>
    <mergeCell ref="B8:B9"/>
    <mergeCell ref="B23:F23"/>
    <mergeCell ref="N6:N7"/>
    <mergeCell ref="J5:J7"/>
    <mergeCell ref="K5:K7"/>
    <mergeCell ref="C5:H5"/>
    <mergeCell ref="C6:D6"/>
    <mergeCell ref="D7:H7"/>
    <mergeCell ref="I5:I7"/>
    <mergeCell ref="M6:M7"/>
    <mergeCell ref="L6:L7"/>
    <mergeCell ref="B13:B14"/>
  </mergeCells>
  <pageMargins left="0.70866141732283472" right="0.70866141732283472" top="1.1417322834645669" bottom="0.35433070866141736" header="0.31496062992125984" footer="0.31496062992125984"/>
  <pageSetup paperSize="121" scale="3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28"/>
  <sheetViews>
    <sheetView topLeftCell="D4" zoomScale="70" zoomScaleNormal="70" workbookViewId="0">
      <selection activeCell="O14" sqref="O14"/>
    </sheetView>
  </sheetViews>
  <sheetFormatPr baseColWidth="10" defaultRowHeight="12" x14ac:dyDescent="0.2"/>
  <cols>
    <col min="1" max="1" width="6" style="5" customWidth="1"/>
    <col min="2" max="2" width="30.85546875" style="5" customWidth="1"/>
    <col min="3" max="3" width="8.28515625" style="5" customWidth="1"/>
    <col min="4" max="4" width="6.7109375" style="5" customWidth="1"/>
    <col min="5" max="5" width="4" style="5" customWidth="1"/>
    <col min="6" max="6" width="4.140625" style="5" customWidth="1"/>
    <col min="7" max="7" width="35.140625" style="5" customWidth="1"/>
    <col min="8" max="8" width="20.140625" style="5" customWidth="1"/>
    <col min="9" max="9" width="25.42578125" style="5" customWidth="1"/>
    <col min="10" max="10" width="18" style="5" customWidth="1"/>
    <col min="11" max="12" width="21.28515625" style="5" customWidth="1"/>
    <col min="13" max="13" width="17.140625" style="5" hidden="1" customWidth="1"/>
    <col min="14" max="14" width="50.85546875" style="5" customWidth="1"/>
    <col min="15" max="15" width="51.28515625" style="5" customWidth="1"/>
    <col min="16" max="16" width="61.42578125" style="5" hidden="1" customWidth="1"/>
    <col min="17" max="16384" width="11.42578125" style="5"/>
  </cols>
  <sheetData>
    <row r="1" spans="2:16" ht="12.75" x14ac:dyDescent="0.2">
      <c r="B1" s="9" t="s">
        <v>47</v>
      </c>
    </row>
    <row r="2" spans="2:16" ht="13.5" thickBot="1" x14ac:dyDescent="0.25">
      <c r="B2" s="9" t="s">
        <v>48</v>
      </c>
    </row>
    <row r="3" spans="2:16" ht="36.75" customHeight="1" x14ac:dyDescent="0.2">
      <c r="B3" s="160" t="s">
        <v>261</v>
      </c>
      <c r="C3" s="161"/>
      <c r="D3" s="161"/>
      <c r="E3" s="161"/>
      <c r="F3" s="161"/>
      <c r="G3" s="161"/>
      <c r="H3" s="161"/>
      <c r="I3" s="161"/>
      <c r="J3" s="161"/>
      <c r="K3" s="161"/>
      <c r="L3" s="161"/>
      <c r="M3" s="161"/>
      <c r="N3" s="182"/>
    </row>
    <row r="4" spans="2:16" ht="25.5" customHeight="1" thickBot="1" x14ac:dyDescent="0.25">
      <c r="B4" s="194" t="s">
        <v>248</v>
      </c>
      <c r="C4" s="195"/>
      <c r="D4" s="195"/>
      <c r="E4" s="195"/>
      <c r="F4" s="195"/>
      <c r="G4" s="195"/>
      <c r="H4" s="195"/>
      <c r="I4" s="195"/>
      <c r="J4" s="195"/>
      <c r="K4" s="195"/>
      <c r="L4" s="195"/>
      <c r="M4" s="195"/>
      <c r="N4" s="196"/>
    </row>
    <row r="5" spans="2:16" ht="15.75" customHeight="1" x14ac:dyDescent="0.2">
      <c r="B5" s="127" t="s">
        <v>19</v>
      </c>
      <c r="C5" s="204" t="s">
        <v>109</v>
      </c>
      <c r="D5" s="204"/>
      <c r="E5" s="204"/>
      <c r="F5" s="204"/>
      <c r="G5" s="204"/>
      <c r="H5" s="204"/>
      <c r="I5" s="204"/>
      <c r="J5" s="204"/>
      <c r="K5" s="188" t="s">
        <v>216</v>
      </c>
      <c r="L5" s="188" t="s">
        <v>221</v>
      </c>
      <c r="M5" s="188" t="s">
        <v>71</v>
      </c>
      <c r="N5" s="197" t="s">
        <v>66</v>
      </c>
      <c r="O5" s="198"/>
      <c r="P5" s="199"/>
    </row>
    <row r="6" spans="2:16" ht="33" customHeight="1" x14ac:dyDescent="0.2">
      <c r="B6" s="93" t="s">
        <v>1</v>
      </c>
      <c r="C6" s="201" t="s">
        <v>2</v>
      </c>
      <c r="D6" s="201"/>
      <c r="E6" s="201"/>
      <c r="F6" s="201"/>
      <c r="G6" s="94" t="s">
        <v>3</v>
      </c>
      <c r="H6" s="94" t="s">
        <v>4</v>
      </c>
      <c r="I6" s="94" t="s">
        <v>92</v>
      </c>
      <c r="J6" s="94" t="s">
        <v>120</v>
      </c>
      <c r="K6" s="189"/>
      <c r="L6" s="189"/>
      <c r="M6" s="189"/>
      <c r="N6" s="187" t="s">
        <v>217</v>
      </c>
      <c r="O6" s="187" t="s">
        <v>223</v>
      </c>
      <c r="P6" s="187" t="s">
        <v>224</v>
      </c>
    </row>
    <row r="7" spans="2:16" ht="12.75" customHeight="1" x14ac:dyDescent="0.2">
      <c r="B7" s="95" t="s">
        <v>20</v>
      </c>
      <c r="C7" s="94"/>
      <c r="D7" s="200" t="s">
        <v>21</v>
      </c>
      <c r="E7" s="200"/>
      <c r="F7" s="200"/>
      <c r="G7" s="200"/>
      <c r="H7" s="200"/>
      <c r="I7" s="200"/>
      <c r="J7" s="200"/>
      <c r="K7" s="189"/>
      <c r="L7" s="189"/>
      <c r="M7" s="189"/>
      <c r="N7" s="188"/>
      <c r="O7" s="188"/>
      <c r="P7" s="188"/>
    </row>
    <row r="8" spans="2:16" ht="81.75" customHeight="1" x14ac:dyDescent="0.2">
      <c r="B8" s="202" t="s">
        <v>60</v>
      </c>
      <c r="C8" s="24">
        <v>1</v>
      </c>
      <c r="D8" s="168" t="s">
        <v>112</v>
      </c>
      <c r="E8" s="168"/>
      <c r="F8" s="168"/>
      <c r="G8" s="44" t="s">
        <v>110</v>
      </c>
      <c r="H8" s="20" t="s">
        <v>121</v>
      </c>
      <c r="I8" s="78" t="s">
        <v>122</v>
      </c>
      <c r="J8" s="1">
        <v>44255</v>
      </c>
      <c r="K8" s="19">
        <v>1</v>
      </c>
      <c r="L8" s="19"/>
      <c r="M8" s="19"/>
      <c r="N8" s="39" t="s">
        <v>262</v>
      </c>
      <c r="O8" s="59"/>
      <c r="P8" s="59"/>
    </row>
    <row r="9" spans="2:16" ht="131.25" customHeight="1" x14ac:dyDescent="0.2">
      <c r="B9" s="202"/>
      <c r="C9" s="25">
        <v>2</v>
      </c>
      <c r="D9" s="205" t="s">
        <v>113</v>
      </c>
      <c r="E9" s="205"/>
      <c r="F9" s="205"/>
      <c r="G9" s="44" t="s">
        <v>123</v>
      </c>
      <c r="H9" s="20" t="s">
        <v>124</v>
      </c>
      <c r="I9" s="78" t="s">
        <v>125</v>
      </c>
      <c r="J9" s="2">
        <v>44286</v>
      </c>
      <c r="K9" s="41">
        <f>2/2</f>
        <v>1</v>
      </c>
      <c r="L9" s="41"/>
      <c r="M9" s="41"/>
      <c r="N9" s="57" t="s">
        <v>263</v>
      </c>
      <c r="O9" s="56"/>
      <c r="P9" s="92"/>
    </row>
    <row r="10" spans="2:16" ht="12" customHeight="1" x14ac:dyDescent="0.2">
      <c r="B10" s="95" t="s">
        <v>8</v>
      </c>
      <c r="C10" s="94"/>
      <c r="D10" s="200" t="s">
        <v>23</v>
      </c>
      <c r="E10" s="200"/>
      <c r="F10" s="200"/>
      <c r="G10" s="200"/>
      <c r="H10" s="200"/>
      <c r="I10" s="200"/>
      <c r="J10" s="200"/>
      <c r="K10" s="64"/>
      <c r="L10" s="53"/>
      <c r="M10" s="53"/>
      <c r="N10" s="64"/>
      <c r="O10" s="64"/>
      <c r="P10" s="64"/>
    </row>
    <row r="11" spans="2:16" ht="143.25" customHeight="1" x14ac:dyDescent="0.2">
      <c r="B11" s="203" t="s">
        <v>24</v>
      </c>
      <c r="C11" s="24">
        <v>3</v>
      </c>
      <c r="D11" s="168" t="s">
        <v>112</v>
      </c>
      <c r="E11" s="168"/>
      <c r="F11" s="168"/>
      <c r="G11" s="24" t="s">
        <v>111</v>
      </c>
      <c r="H11" s="20" t="s">
        <v>117</v>
      </c>
      <c r="I11" s="78" t="s">
        <v>118</v>
      </c>
      <c r="J11" s="1">
        <v>44561</v>
      </c>
      <c r="K11" s="41">
        <v>1</v>
      </c>
      <c r="L11" s="19"/>
      <c r="M11" s="19"/>
      <c r="N11" s="59" t="s">
        <v>264</v>
      </c>
      <c r="O11" s="60"/>
      <c r="P11" s="39"/>
    </row>
    <row r="12" spans="2:16" ht="72.75" customHeight="1" x14ac:dyDescent="0.2">
      <c r="B12" s="170"/>
      <c r="C12" s="73">
        <v>4</v>
      </c>
      <c r="D12" s="168" t="s">
        <v>113</v>
      </c>
      <c r="E12" s="168"/>
      <c r="F12" s="168"/>
      <c r="G12" s="73" t="s">
        <v>134</v>
      </c>
      <c r="H12" s="20" t="s">
        <v>135</v>
      </c>
      <c r="I12" s="78" t="s">
        <v>136</v>
      </c>
      <c r="J12" s="1">
        <v>44347</v>
      </c>
      <c r="K12" s="128">
        <v>0</v>
      </c>
      <c r="L12" s="96"/>
      <c r="M12" s="96"/>
      <c r="N12" s="129" t="s">
        <v>271</v>
      </c>
      <c r="O12" s="60"/>
      <c r="P12" s="97"/>
    </row>
    <row r="13" spans="2:16" ht="14.25" customHeight="1" x14ac:dyDescent="0.2">
      <c r="B13" s="95" t="s">
        <v>11</v>
      </c>
      <c r="C13" s="94"/>
      <c r="D13" s="200" t="s">
        <v>25</v>
      </c>
      <c r="E13" s="200"/>
      <c r="F13" s="200"/>
      <c r="G13" s="200"/>
      <c r="H13" s="200"/>
      <c r="I13" s="200"/>
      <c r="J13" s="200"/>
      <c r="K13" s="65"/>
      <c r="L13" s="54"/>
      <c r="M13" s="54"/>
      <c r="N13" s="64"/>
      <c r="O13" s="64"/>
      <c r="P13" s="64"/>
    </row>
    <row r="14" spans="2:16" ht="79.5" customHeight="1" x14ac:dyDescent="0.2">
      <c r="B14" s="23" t="s">
        <v>26</v>
      </c>
      <c r="C14" s="24">
        <v>5</v>
      </c>
      <c r="D14" s="168" t="s">
        <v>112</v>
      </c>
      <c r="E14" s="168"/>
      <c r="F14" s="168"/>
      <c r="G14" s="24" t="s">
        <v>115</v>
      </c>
      <c r="H14" s="20" t="s">
        <v>119</v>
      </c>
      <c r="I14" s="78" t="s">
        <v>114</v>
      </c>
      <c r="J14" s="1">
        <v>44347</v>
      </c>
      <c r="K14" s="119">
        <v>0.3</v>
      </c>
      <c r="L14" s="41"/>
      <c r="M14" s="41"/>
      <c r="N14" s="39" t="s">
        <v>265</v>
      </c>
      <c r="O14" s="59"/>
      <c r="P14" s="92"/>
    </row>
    <row r="15" spans="2:16" ht="15" customHeight="1" x14ac:dyDescent="0.2">
      <c r="B15" s="95" t="s">
        <v>14</v>
      </c>
      <c r="C15" s="94"/>
      <c r="D15" s="200" t="s">
        <v>27</v>
      </c>
      <c r="E15" s="200"/>
      <c r="F15" s="200"/>
      <c r="G15" s="200"/>
      <c r="H15" s="200"/>
      <c r="I15" s="200"/>
      <c r="J15" s="200"/>
      <c r="K15" s="52"/>
      <c r="L15" s="51"/>
      <c r="M15" s="19"/>
      <c r="N15" s="64"/>
      <c r="O15" s="64"/>
      <c r="P15" s="64"/>
    </row>
    <row r="16" spans="2:16" ht="64.5" customHeight="1" x14ac:dyDescent="0.2">
      <c r="B16" s="23" t="s">
        <v>28</v>
      </c>
      <c r="C16" s="24">
        <v>6</v>
      </c>
      <c r="D16" s="168" t="s">
        <v>112</v>
      </c>
      <c r="E16" s="168"/>
      <c r="F16" s="168"/>
      <c r="G16" s="3" t="s">
        <v>56</v>
      </c>
      <c r="H16" s="20" t="s">
        <v>64</v>
      </c>
      <c r="I16" s="78" t="s">
        <v>116</v>
      </c>
      <c r="J16" s="1">
        <v>44561</v>
      </c>
      <c r="K16" s="119">
        <v>0</v>
      </c>
      <c r="L16" s="19"/>
      <c r="M16" s="19"/>
      <c r="N16" s="39" t="s">
        <v>213</v>
      </c>
      <c r="O16" s="59"/>
      <c r="P16" s="39"/>
    </row>
    <row r="17" spans="2:10" x14ac:dyDescent="0.2">
      <c r="B17" s="7"/>
      <c r="C17" s="6"/>
      <c r="D17" s="6"/>
      <c r="E17" s="6"/>
      <c r="F17" s="8"/>
      <c r="G17" s="6"/>
    </row>
    <row r="18" spans="2:10" ht="6" customHeight="1" x14ac:dyDescent="0.2"/>
    <row r="20" spans="2:10" ht="5.25" customHeight="1" x14ac:dyDescent="0.2"/>
    <row r="21" spans="2:10" ht="12.75" x14ac:dyDescent="0.2">
      <c r="B21" s="9" t="s">
        <v>65</v>
      </c>
      <c r="J21" s="9"/>
    </row>
    <row r="22" spans="2:10" ht="12.75" x14ac:dyDescent="0.2">
      <c r="B22" s="13" t="s">
        <v>45</v>
      </c>
      <c r="J22" s="13"/>
    </row>
    <row r="23" spans="2:10" ht="26.25" customHeight="1" x14ac:dyDescent="0.2"/>
    <row r="24" spans="2:10" ht="12.75" x14ac:dyDescent="0.2">
      <c r="B24" s="9" t="s">
        <v>53</v>
      </c>
      <c r="C24" s="13"/>
      <c r="D24" s="13"/>
      <c r="E24" s="13"/>
      <c r="F24" s="13"/>
      <c r="G24" s="13"/>
      <c r="H24" s="13"/>
    </row>
    <row r="25" spans="2:10" ht="12.75" x14ac:dyDescent="0.2">
      <c r="B25" s="186" t="s">
        <v>102</v>
      </c>
      <c r="C25" s="186"/>
      <c r="D25" s="186"/>
      <c r="E25" s="186"/>
      <c r="F25" s="186"/>
      <c r="G25" s="186"/>
      <c r="H25" s="186"/>
    </row>
    <row r="26" spans="2:10" ht="12.75" x14ac:dyDescent="0.2">
      <c r="B26" s="68" t="s">
        <v>132</v>
      </c>
      <c r="C26" s="68"/>
      <c r="D26" s="68"/>
      <c r="E26" s="68"/>
      <c r="F26" s="68"/>
      <c r="G26" s="68"/>
      <c r="H26" s="68"/>
    </row>
    <row r="27" spans="2:10" ht="12.75" x14ac:dyDescent="0.2">
      <c r="B27" s="68" t="s">
        <v>133</v>
      </c>
      <c r="C27" s="68"/>
      <c r="D27" s="68"/>
      <c r="E27" s="68"/>
      <c r="F27" s="68"/>
      <c r="G27" s="68"/>
      <c r="H27" s="13"/>
    </row>
    <row r="28" spans="2:10" x14ac:dyDescent="0.2">
      <c r="C28" s="4"/>
      <c r="D28" s="4"/>
      <c r="E28" s="4"/>
      <c r="F28" s="4"/>
      <c r="G28" s="4"/>
    </row>
  </sheetData>
  <mergeCells count="24">
    <mergeCell ref="D12:F12"/>
    <mergeCell ref="B11:B12"/>
    <mergeCell ref="C5:J5"/>
    <mergeCell ref="L5:L7"/>
    <mergeCell ref="M5:M7"/>
    <mergeCell ref="K5:K7"/>
    <mergeCell ref="D8:F8"/>
    <mergeCell ref="D9:F9"/>
    <mergeCell ref="B3:N3"/>
    <mergeCell ref="B4:N4"/>
    <mergeCell ref="B25:H25"/>
    <mergeCell ref="P6:P7"/>
    <mergeCell ref="O6:O7"/>
    <mergeCell ref="N6:N7"/>
    <mergeCell ref="N5:P5"/>
    <mergeCell ref="D14:F14"/>
    <mergeCell ref="D15:J15"/>
    <mergeCell ref="D16:F16"/>
    <mergeCell ref="C6:F6"/>
    <mergeCell ref="D7:J7"/>
    <mergeCell ref="D10:J10"/>
    <mergeCell ref="D11:F11"/>
    <mergeCell ref="D13:J13"/>
    <mergeCell ref="B8:B9"/>
  </mergeCells>
  <pageMargins left="0.70866141732283472" right="0.70866141732283472" top="0.35433070866141736" bottom="0.35433070866141736" header="0.31496062992125984" footer="0.31496062992125984"/>
  <pageSetup paperSize="258" scale="63"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5"/>
  <sheetViews>
    <sheetView tabSelected="1" topLeftCell="D6" zoomScale="70" zoomScaleNormal="70" workbookViewId="0">
      <selection activeCell="G9" sqref="G9"/>
    </sheetView>
  </sheetViews>
  <sheetFormatPr baseColWidth="10" defaultRowHeight="12" x14ac:dyDescent="0.2"/>
  <cols>
    <col min="1" max="1" width="6" style="5" customWidth="1"/>
    <col min="2" max="2" width="24.28515625" style="5" customWidth="1"/>
    <col min="3" max="3" width="8.7109375" style="5" customWidth="1"/>
    <col min="4" max="4" width="18.42578125" style="5" customWidth="1"/>
    <col min="5" max="5" width="38.140625" style="5" customWidth="1"/>
    <col min="6" max="6" width="25.7109375" style="5" customWidth="1"/>
    <col min="7" max="7" width="22" style="5" customWidth="1"/>
    <col min="8" max="8" width="14.28515625" style="5" customWidth="1"/>
    <col min="9" max="9" width="13.7109375" style="5" customWidth="1"/>
    <col min="10" max="10" width="21.28515625" style="5" customWidth="1"/>
    <col min="11" max="11" width="21.28515625" style="5" hidden="1" customWidth="1"/>
    <col min="12" max="12" width="43" style="5" customWidth="1"/>
    <col min="13" max="13" width="51.28515625" style="5" customWidth="1"/>
    <col min="14" max="14" width="53.5703125" style="5" hidden="1" customWidth="1"/>
    <col min="15" max="16384" width="11.42578125" style="5"/>
  </cols>
  <sheetData>
    <row r="1" spans="2:14" ht="12.75" x14ac:dyDescent="0.2">
      <c r="B1" s="9" t="s">
        <v>47</v>
      </c>
    </row>
    <row r="2" spans="2:14" ht="13.5" thickBot="1" x14ac:dyDescent="0.25">
      <c r="B2" s="9" t="s">
        <v>48</v>
      </c>
    </row>
    <row r="3" spans="2:14" ht="36.75" customHeight="1" x14ac:dyDescent="0.2">
      <c r="B3" s="160" t="s">
        <v>266</v>
      </c>
      <c r="C3" s="161"/>
      <c r="D3" s="161"/>
      <c r="E3" s="161"/>
      <c r="F3" s="161"/>
      <c r="G3" s="161"/>
      <c r="H3" s="161"/>
      <c r="I3" s="161"/>
      <c r="J3" s="161"/>
      <c r="K3" s="161"/>
      <c r="L3" s="182"/>
    </row>
    <row r="4" spans="2:14" ht="25.5" customHeight="1" thickBot="1" x14ac:dyDescent="0.25">
      <c r="B4" s="162" t="s">
        <v>248</v>
      </c>
      <c r="C4" s="163"/>
      <c r="D4" s="163"/>
      <c r="E4" s="163"/>
      <c r="F4" s="163"/>
      <c r="G4" s="163"/>
      <c r="H4" s="163"/>
      <c r="I4" s="163"/>
      <c r="J4" s="163"/>
      <c r="K4" s="163"/>
      <c r="L4" s="183"/>
    </row>
    <row r="5" spans="2:14" ht="15.75" x14ac:dyDescent="0.2">
      <c r="B5" s="100" t="s">
        <v>29</v>
      </c>
      <c r="C5" s="208" t="s">
        <v>127</v>
      </c>
      <c r="D5" s="208"/>
      <c r="E5" s="208"/>
      <c r="F5" s="208"/>
      <c r="G5" s="208"/>
      <c r="H5" s="208"/>
      <c r="I5" s="212" t="s">
        <v>216</v>
      </c>
      <c r="J5" s="210" t="s">
        <v>221</v>
      </c>
      <c r="K5" s="210" t="s">
        <v>222</v>
      </c>
      <c r="L5" s="35" t="s">
        <v>66</v>
      </c>
      <c r="M5" s="35" t="s">
        <v>66</v>
      </c>
      <c r="N5" s="35" t="s">
        <v>66</v>
      </c>
    </row>
    <row r="6" spans="2:14" ht="33.75" customHeight="1" x14ac:dyDescent="0.2">
      <c r="B6" s="101" t="s">
        <v>1</v>
      </c>
      <c r="C6" s="209" t="s">
        <v>2</v>
      </c>
      <c r="D6" s="209"/>
      <c r="E6" s="102" t="s">
        <v>3</v>
      </c>
      <c r="F6" s="102" t="s">
        <v>4</v>
      </c>
      <c r="G6" s="102" t="s">
        <v>92</v>
      </c>
      <c r="H6" s="102" t="s">
        <v>131</v>
      </c>
      <c r="I6" s="211"/>
      <c r="J6" s="211"/>
      <c r="K6" s="211"/>
      <c r="L6" s="213" t="s">
        <v>215</v>
      </c>
      <c r="M6" s="213" t="s">
        <v>223</v>
      </c>
      <c r="N6" s="213" t="s">
        <v>224</v>
      </c>
    </row>
    <row r="7" spans="2:14" s="83" customFormat="1" ht="30.75" customHeight="1" x14ac:dyDescent="0.2">
      <c r="B7" s="103" t="s">
        <v>5</v>
      </c>
      <c r="C7" s="102"/>
      <c r="D7" s="206" t="s">
        <v>46</v>
      </c>
      <c r="E7" s="206"/>
      <c r="F7" s="206"/>
      <c r="G7" s="206"/>
      <c r="H7" s="206"/>
      <c r="I7" s="211"/>
      <c r="J7" s="211"/>
      <c r="K7" s="211"/>
      <c r="L7" s="210"/>
      <c r="M7" s="210"/>
      <c r="N7" s="210"/>
    </row>
    <row r="8" spans="2:14" s="18" customFormat="1" ht="134.25" customHeight="1" x14ac:dyDescent="0.2">
      <c r="B8" s="214" t="s">
        <v>137</v>
      </c>
      <c r="C8" s="27">
        <v>1</v>
      </c>
      <c r="D8" s="74" t="s">
        <v>128</v>
      </c>
      <c r="E8" s="27" t="s">
        <v>144</v>
      </c>
      <c r="F8" s="20" t="s">
        <v>145</v>
      </c>
      <c r="G8" s="17" t="s">
        <v>146</v>
      </c>
      <c r="H8" s="16">
        <v>44377</v>
      </c>
      <c r="I8" s="119">
        <v>0.1</v>
      </c>
      <c r="J8" s="41">
        <v>0.6</v>
      </c>
      <c r="K8" s="41"/>
      <c r="L8" s="80" t="s">
        <v>244</v>
      </c>
      <c r="M8" s="147" t="s">
        <v>292</v>
      </c>
      <c r="N8" s="57"/>
    </row>
    <row r="9" spans="2:14" s="18" customFormat="1" ht="94.5" customHeight="1" x14ac:dyDescent="0.2">
      <c r="B9" s="215"/>
      <c r="C9" s="74">
        <v>2</v>
      </c>
      <c r="D9" s="74" t="s">
        <v>129</v>
      </c>
      <c r="E9" s="74" t="s">
        <v>147</v>
      </c>
      <c r="F9" s="20" t="s">
        <v>145</v>
      </c>
      <c r="G9" s="17" t="s">
        <v>148</v>
      </c>
      <c r="H9" s="16">
        <v>44561</v>
      </c>
      <c r="I9" s="119">
        <v>0.1</v>
      </c>
      <c r="J9" s="41">
        <v>0.7</v>
      </c>
      <c r="K9" s="41"/>
      <c r="L9" s="80" t="s">
        <v>245</v>
      </c>
      <c r="M9" s="148" t="s">
        <v>293</v>
      </c>
      <c r="N9" s="104"/>
    </row>
    <row r="10" spans="2:14" s="83" customFormat="1" ht="15.75" customHeight="1" x14ac:dyDescent="0.2">
      <c r="B10" s="103" t="s">
        <v>8</v>
      </c>
      <c r="C10" s="102"/>
      <c r="D10" s="206" t="s">
        <v>30</v>
      </c>
      <c r="E10" s="206"/>
      <c r="F10" s="206"/>
      <c r="G10" s="206"/>
      <c r="H10" s="206"/>
      <c r="I10" s="98"/>
      <c r="J10" s="98"/>
      <c r="K10" s="98"/>
      <c r="L10" s="130"/>
      <c r="M10" s="98"/>
      <c r="N10" s="98"/>
    </row>
    <row r="11" spans="2:14" ht="48.75" customHeight="1" x14ac:dyDescent="0.2">
      <c r="B11" s="203" t="s">
        <v>31</v>
      </c>
      <c r="C11" s="27">
        <v>3</v>
      </c>
      <c r="D11" s="74" t="s">
        <v>128</v>
      </c>
      <c r="E11" s="136" t="s">
        <v>32</v>
      </c>
      <c r="F11" s="20" t="s">
        <v>145</v>
      </c>
      <c r="G11" s="17" t="s">
        <v>149</v>
      </c>
      <c r="H11" s="16">
        <v>44561</v>
      </c>
      <c r="I11" s="19">
        <v>1</v>
      </c>
      <c r="J11" s="19">
        <v>1</v>
      </c>
      <c r="K11" s="19"/>
      <c r="L11" s="120" t="s">
        <v>243</v>
      </c>
      <c r="M11" s="137" t="s">
        <v>272</v>
      </c>
      <c r="N11" s="58"/>
    </row>
    <row r="12" spans="2:14" ht="75" customHeight="1" x14ac:dyDescent="0.2">
      <c r="B12" s="216"/>
      <c r="C12" s="24">
        <v>4</v>
      </c>
      <c r="D12" s="73" t="s">
        <v>129</v>
      </c>
      <c r="E12" s="136" t="s">
        <v>138</v>
      </c>
      <c r="F12" s="20" t="s">
        <v>145</v>
      </c>
      <c r="G12" s="17" t="s">
        <v>139</v>
      </c>
      <c r="H12" s="16">
        <v>44196</v>
      </c>
      <c r="I12" s="119">
        <v>0.1</v>
      </c>
      <c r="J12" s="41">
        <v>1</v>
      </c>
      <c r="K12" s="41"/>
      <c r="L12" s="131" t="s">
        <v>225</v>
      </c>
      <c r="M12" s="80" t="s">
        <v>290</v>
      </c>
      <c r="N12" s="58"/>
    </row>
    <row r="13" spans="2:14" ht="68.25" customHeight="1" x14ac:dyDescent="0.2">
      <c r="B13" s="216"/>
      <c r="C13" s="24">
        <v>5</v>
      </c>
      <c r="D13" s="73" t="s">
        <v>130</v>
      </c>
      <c r="E13" s="136" t="s">
        <v>51</v>
      </c>
      <c r="F13" s="20" t="s">
        <v>141</v>
      </c>
      <c r="G13" s="17" t="s">
        <v>140</v>
      </c>
      <c r="H13" s="16">
        <v>44561</v>
      </c>
      <c r="I13" s="119">
        <v>0.25</v>
      </c>
      <c r="J13" s="41">
        <v>1</v>
      </c>
      <c r="K13" s="19"/>
      <c r="L13" s="57" t="s">
        <v>226</v>
      </c>
      <c r="M13" s="139" t="s">
        <v>274</v>
      </c>
      <c r="N13" s="66"/>
    </row>
    <row r="14" spans="2:14" ht="81" customHeight="1" x14ac:dyDescent="0.2">
      <c r="B14" s="170"/>
      <c r="C14" s="73">
        <v>6</v>
      </c>
      <c r="D14" s="73" t="s">
        <v>142</v>
      </c>
      <c r="E14" s="146" t="s">
        <v>150</v>
      </c>
      <c r="F14" s="20" t="s">
        <v>96</v>
      </c>
      <c r="G14" s="17" t="s">
        <v>143</v>
      </c>
      <c r="H14" s="16">
        <v>44255</v>
      </c>
      <c r="I14" s="119">
        <v>0.1</v>
      </c>
      <c r="J14" s="41">
        <v>1</v>
      </c>
      <c r="K14" s="19"/>
      <c r="L14" s="57" t="s">
        <v>241</v>
      </c>
      <c r="M14" s="140" t="s">
        <v>291</v>
      </c>
      <c r="N14" s="105"/>
    </row>
    <row r="15" spans="2:14" s="83" customFormat="1" ht="15" customHeight="1" x14ac:dyDescent="0.2">
      <c r="B15" s="103" t="s">
        <v>11</v>
      </c>
      <c r="C15" s="102"/>
      <c r="D15" s="206" t="s">
        <v>33</v>
      </c>
      <c r="E15" s="206"/>
      <c r="F15" s="206"/>
      <c r="G15" s="206"/>
      <c r="H15" s="206"/>
      <c r="I15" s="98"/>
      <c r="J15" s="98"/>
      <c r="K15" s="98"/>
      <c r="L15" s="132"/>
      <c r="M15" s="98"/>
      <c r="N15" s="98"/>
    </row>
    <row r="16" spans="2:14" ht="97.5" customHeight="1" x14ac:dyDescent="0.2">
      <c r="B16" s="175" t="s">
        <v>34</v>
      </c>
      <c r="C16" s="24">
        <v>7</v>
      </c>
      <c r="D16" s="75" t="s">
        <v>128</v>
      </c>
      <c r="E16" s="136" t="s">
        <v>151</v>
      </c>
      <c r="F16" s="20" t="s">
        <v>96</v>
      </c>
      <c r="G16" s="17" t="s">
        <v>152</v>
      </c>
      <c r="H16" s="1">
        <v>44561</v>
      </c>
      <c r="I16" s="119">
        <v>0.25</v>
      </c>
      <c r="J16" s="19">
        <v>1</v>
      </c>
      <c r="K16" s="19"/>
      <c r="L16" s="39" t="s">
        <v>227</v>
      </c>
      <c r="M16" s="39" t="s">
        <v>273</v>
      </c>
      <c r="N16" s="39"/>
    </row>
    <row r="17" spans="2:15" ht="193.5" customHeight="1" x14ac:dyDescent="0.2">
      <c r="B17" s="176"/>
      <c r="C17" s="24">
        <v>8</v>
      </c>
      <c r="D17" s="75" t="s">
        <v>129</v>
      </c>
      <c r="E17" s="136" t="s">
        <v>67</v>
      </c>
      <c r="F17" s="20" t="str">
        <f>+F16</f>
        <v xml:space="preserve">Jefe administrativa </v>
      </c>
      <c r="G17" s="17" t="s">
        <v>153</v>
      </c>
      <c r="H17" s="1">
        <v>44561</v>
      </c>
      <c r="I17" s="119">
        <v>0.1</v>
      </c>
      <c r="J17" s="19">
        <v>0.5</v>
      </c>
      <c r="K17" s="19"/>
      <c r="L17" s="39" t="s">
        <v>240</v>
      </c>
      <c r="M17" s="145" t="s">
        <v>297</v>
      </c>
      <c r="N17" s="39"/>
    </row>
    <row r="18" spans="2:15" s="83" customFormat="1" ht="21" customHeight="1" x14ac:dyDescent="0.2">
      <c r="B18" s="103" t="s">
        <v>14</v>
      </c>
      <c r="C18" s="102"/>
      <c r="D18" s="206" t="s">
        <v>35</v>
      </c>
      <c r="E18" s="206"/>
      <c r="F18" s="206"/>
      <c r="G18" s="206"/>
      <c r="H18" s="206"/>
      <c r="I18" s="98"/>
      <c r="J18" s="99"/>
      <c r="K18" s="99"/>
      <c r="L18" s="132"/>
      <c r="M18" s="99"/>
      <c r="N18" s="98"/>
    </row>
    <row r="19" spans="2:15" ht="59.25" customHeight="1" x14ac:dyDescent="0.2">
      <c r="B19" s="207" t="s">
        <v>36</v>
      </c>
      <c r="C19" s="27">
        <v>9</v>
      </c>
      <c r="D19" s="76" t="s">
        <v>128</v>
      </c>
      <c r="E19" s="48" t="s">
        <v>154</v>
      </c>
      <c r="F19" s="21" t="s">
        <v>18</v>
      </c>
      <c r="G19" s="106" t="s">
        <v>155</v>
      </c>
      <c r="H19" s="49">
        <v>44561</v>
      </c>
      <c r="I19" s="119">
        <v>0</v>
      </c>
      <c r="J19" s="50"/>
      <c r="K19" s="50"/>
      <c r="L19" s="39" t="s">
        <v>218</v>
      </c>
      <c r="M19" s="134"/>
      <c r="N19" s="39"/>
    </row>
    <row r="20" spans="2:15" ht="60.75" customHeight="1" x14ac:dyDescent="0.2">
      <c r="B20" s="207"/>
      <c r="C20" s="24">
        <v>10</v>
      </c>
      <c r="D20" s="73" t="s">
        <v>129</v>
      </c>
      <c r="E20" s="136" t="s">
        <v>156</v>
      </c>
      <c r="F20" s="20" t="s">
        <v>145</v>
      </c>
      <c r="G20" s="17" t="s">
        <v>157</v>
      </c>
      <c r="H20" s="16">
        <v>44561</v>
      </c>
      <c r="I20" s="119">
        <v>0.25</v>
      </c>
      <c r="J20" s="19">
        <v>1</v>
      </c>
      <c r="K20" s="41"/>
      <c r="L20" s="57" t="s">
        <v>239</v>
      </c>
      <c r="M20" s="39" t="s">
        <v>239</v>
      </c>
      <c r="N20" s="92"/>
    </row>
    <row r="21" spans="2:15" ht="73.5" customHeight="1" x14ac:dyDescent="0.2">
      <c r="B21" s="207"/>
      <c r="C21" s="24">
        <v>11</v>
      </c>
      <c r="D21" s="74" t="s">
        <v>130</v>
      </c>
      <c r="E21" s="27" t="s">
        <v>158</v>
      </c>
      <c r="F21" s="20" t="s">
        <v>159</v>
      </c>
      <c r="G21" s="17" t="s">
        <v>160</v>
      </c>
      <c r="H21" s="16">
        <v>44561</v>
      </c>
      <c r="I21" s="19">
        <v>1</v>
      </c>
      <c r="J21" s="19">
        <v>1</v>
      </c>
      <c r="K21" s="19"/>
      <c r="L21" s="57" t="s">
        <v>228</v>
      </c>
      <c r="M21" s="149" t="s">
        <v>284</v>
      </c>
      <c r="N21" s="59"/>
    </row>
    <row r="22" spans="2:15" ht="20.25" customHeight="1" x14ac:dyDescent="0.2">
      <c r="B22" s="103" t="s">
        <v>16</v>
      </c>
      <c r="C22" s="102"/>
      <c r="D22" s="206" t="s">
        <v>33</v>
      </c>
      <c r="E22" s="206"/>
      <c r="F22" s="206"/>
      <c r="G22" s="206"/>
      <c r="H22" s="206"/>
      <c r="I22" s="31"/>
      <c r="J22" s="31"/>
      <c r="K22" s="31"/>
      <c r="L22" s="155"/>
      <c r="M22" s="61"/>
      <c r="N22" s="31"/>
    </row>
    <row r="23" spans="2:15" ht="87" customHeight="1" x14ac:dyDescent="0.2">
      <c r="B23" s="23" t="s">
        <v>37</v>
      </c>
      <c r="C23" s="24">
        <v>12</v>
      </c>
      <c r="D23" s="73" t="s">
        <v>128</v>
      </c>
      <c r="E23" s="24" t="s">
        <v>161</v>
      </c>
      <c r="F23" s="20" t="s">
        <v>145</v>
      </c>
      <c r="G23" s="17" t="s">
        <v>162</v>
      </c>
      <c r="H23" s="16">
        <v>44561</v>
      </c>
      <c r="I23" s="119">
        <v>0.5</v>
      </c>
      <c r="J23" s="19">
        <v>0.2</v>
      </c>
      <c r="K23" s="19"/>
      <c r="L23" s="57" t="s">
        <v>238</v>
      </c>
      <c r="M23" s="156" t="s">
        <v>283</v>
      </c>
      <c r="N23" s="62"/>
      <c r="O23" s="157"/>
    </row>
    <row r="24" spans="2:15" x14ac:dyDescent="0.2">
      <c r="B24" s="7"/>
      <c r="C24" s="6"/>
      <c r="D24" s="6"/>
      <c r="E24" s="6"/>
    </row>
    <row r="28" spans="2:15" ht="12.75" x14ac:dyDescent="0.2">
      <c r="B28" s="9" t="s">
        <v>65</v>
      </c>
      <c r="H28" s="9"/>
    </row>
    <row r="29" spans="2:15" ht="12.75" x14ac:dyDescent="0.2">
      <c r="B29" s="13" t="s">
        <v>45</v>
      </c>
      <c r="H29" s="13"/>
    </row>
    <row r="32" spans="2:15" ht="12.75" x14ac:dyDescent="0.2">
      <c r="B32" s="9" t="s">
        <v>53</v>
      </c>
      <c r="C32" s="4"/>
      <c r="D32" s="4"/>
      <c r="E32" s="4"/>
    </row>
    <row r="33" spans="2:6" ht="12.75" x14ac:dyDescent="0.2">
      <c r="B33" s="186" t="s">
        <v>102</v>
      </c>
      <c r="C33" s="186"/>
      <c r="D33" s="186"/>
      <c r="E33" s="186"/>
      <c r="F33" s="186"/>
    </row>
    <row r="34" spans="2:6" ht="12.75" x14ac:dyDescent="0.2">
      <c r="B34" s="68" t="s">
        <v>126</v>
      </c>
      <c r="C34" s="68"/>
      <c r="D34" s="68"/>
      <c r="E34" s="68"/>
      <c r="F34" s="68"/>
    </row>
    <row r="35" spans="2:6" ht="12.75" x14ac:dyDescent="0.2">
      <c r="B35" s="68" t="s">
        <v>104</v>
      </c>
      <c r="C35" s="68"/>
      <c r="D35" s="68"/>
      <c r="E35" s="68"/>
      <c r="F35" s="13"/>
    </row>
  </sheetData>
  <mergeCells count="20">
    <mergeCell ref="M6:M7"/>
    <mergeCell ref="N6:N7"/>
    <mergeCell ref="L6:L7"/>
    <mergeCell ref="B8:B9"/>
    <mergeCell ref="B11:B14"/>
    <mergeCell ref="B3:L3"/>
    <mergeCell ref="B4:L4"/>
    <mergeCell ref="B33:F33"/>
    <mergeCell ref="D22:H22"/>
    <mergeCell ref="D15:H15"/>
    <mergeCell ref="D10:H10"/>
    <mergeCell ref="D18:H18"/>
    <mergeCell ref="B19:B21"/>
    <mergeCell ref="B16:B17"/>
    <mergeCell ref="C5:H5"/>
    <mergeCell ref="C6:D6"/>
    <mergeCell ref="D7:H7"/>
    <mergeCell ref="J5:J7"/>
    <mergeCell ref="K5:K7"/>
    <mergeCell ref="I5:I7"/>
  </mergeCells>
  <printOptions horizontalCentered="1"/>
  <pageMargins left="0.11811023622047245" right="0.11811023622047245" top="0.94488188976377963" bottom="0.35433070866141736" header="0.31496062992125984" footer="0.31496062992125984"/>
  <pageSetup paperSize="258"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35"/>
  <sheetViews>
    <sheetView topLeftCell="B18" zoomScale="90" zoomScaleNormal="90" workbookViewId="0">
      <selection activeCell="I26" sqref="I26"/>
    </sheetView>
  </sheetViews>
  <sheetFormatPr baseColWidth="10" defaultRowHeight="12" x14ac:dyDescent="0.2"/>
  <cols>
    <col min="1" max="1" width="6" style="5" customWidth="1"/>
    <col min="2" max="2" width="22.140625" style="5" customWidth="1"/>
    <col min="3" max="3" width="8" style="5" customWidth="1"/>
    <col min="4" max="4" width="6.7109375" style="5" customWidth="1"/>
    <col min="5" max="5" width="4" style="5" customWidth="1"/>
    <col min="6" max="6" width="4.140625" style="5" customWidth="1"/>
    <col min="7" max="7" width="36.140625" style="5" customWidth="1"/>
    <col min="8" max="8" width="16.42578125" style="5" customWidth="1"/>
    <col min="9" max="9" width="24.85546875" style="5" customWidth="1"/>
    <col min="10" max="10" width="14.28515625" style="5" customWidth="1"/>
    <col min="11" max="11" width="13.140625" style="5" customWidth="1"/>
    <col min="12" max="12" width="21.28515625" style="5" customWidth="1"/>
    <col min="13" max="13" width="18.7109375" style="5" hidden="1" customWidth="1"/>
    <col min="14" max="14" width="45.7109375" style="5" customWidth="1"/>
    <col min="15" max="15" width="57.28515625" style="5" customWidth="1"/>
    <col min="16" max="16" width="70" style="5" hidden="1" customWidth="1"/>
    <col min="17" max="16384" width="11.42578125" style="5"/>
  </cols>
  <sheetData>
    <row r="1" spans="2:16" ht="12.75" x14ac:dyDescent="0.2">
      <c r="B1" s="9" t="s">
        <v>47</v>
      </c>
    </row>
    <row r="2" spans="2:16" ht="13.5" thickBot="1" x14ac:dyDescent="0.25">
      <c r="B2" s="9" t="s">
        <v>48</v>
      </c>
    </row>
    <row r="3" spans="2:16" ht="36.75" customHeight="1" x14ac:dyDescent="0.2">
      <c r="B3" s="160" t="s">
        <v>267</v>
      </c>
      <c r="C3" s="161"/>
      <c r="D3" s="161"/>
      <c r="E3" s="161"/>
      <c r="F3" s="161"/>
      <c r="G3" s="161"/>
      <c r="H3" s="161"/>
      <c r="I3" s="161"/>
      <c r="J3" s="161"/>
      <c r="K3" s="161"/>
      <c r="L3" s="161"/>
      <c r="M3" s="161"/>
      <c r="N3" s="182"/>
    </row>
    <row r="4" spans="2:16" ht="25.5" customHeight="1" thickBot="1" x14ac:dyDescent="0.25">
      <c r="B4" s="194" t="s">
        <v>268</v>
      </c>
      <c r="C4" s="195"/>
      <c r="D4" s="195"/>
      <c r="E4" s="195"/>
      <c r="F4" s="195"/>
      <c r="G4" s="195"/>
      <c r="H4" s="195"/>
      <c r="I4" s="195"/>
      <c r="J4" s="195"/>
      <c r="K4" s="195"/>
      <c r="L4" s="195"/>
      <c r="M4" s="195"/>
      <c r="N4" s="196"/>
    </row>
    <row r="5" spans="2:16" ht="21.75" customHeight="1" x14ac:dyDescent="0.2">
      <c r="B5" s="133" t="s">
        <v>38</v>
      </c>
      <c r="C5" s="226" t="s">
        <v>163</v>
      </c>
      <c r="D5" s="226"/>
      <c r="E5" s="226"/>
      <c r="F5" s="226"/>
      <c r="G5" s="226"/>
      <c r="H5" s="226"/>
      <c r="I5" s="226"/>
      <c r="J5" s="226"/>
      <c r="K5" s="223" t="s">
        <v>216</v>
      </c>
      <c r="L5" s="223" t="s">
        <v>221</v>
      </c>
      <c r="M5" s="223" t="s">
        <v>222</v>
      </c>
      <c r="N5" s="224" t="s">
        <v>66</v>
      </c>
      <c r="O5" s="225"/>
      <c r="P5" s="225"/>
    </row>
    <row r="6" spans="2:16" ht="36" customHeight="1" x14ac:dyDescent="0.2">
      <c r="B6" s="110" t="s">
        <v>1</v>
      </c>
      <c r="C6" s="228" t="s">
        <v>2</v>
      </c>
      <c r="D6" s="228"/>
      <c r="E6" s="228"/>
      <c r="F6" s="228"/>
      <c r="G6" s="111" t="s">
        <v>3</v>
      </c>
      <c r="H6" s="111" t="s">
        <v>4</v>
      </c>
      <c r="I6" s="111" t="s">
        <v>92</v>
      </c>
      <c r="J6" s="111" t="s">
        <v>198</v>
      </c>
      <c r="K6" s="227"/>
      <c r="L6" s="227"/>
      <c r="M6" s="227"/>
      <c r="N6" s="222" t="s">
        <v>215</v>
      </c>
      <c r="O6" s="222" t="s">
        <v>223</v>
      </c>
      <c r="P6" s="222" t="s">
        <v>224</v>
      </c>
    </row>
    <row r="7" spans="2:16" s="83" customFormat="1" ht="18.75" customHeight="1" x14ac:dyDescent="0.2">
      <c r="B7" s="112" t="s">
        <v>5</v>
      </c>
      <c r="C7" s="111"/>
      <c r="D7" s="217" t="s">
        <v>39</v>
      </c>
      <c r="E7" s="217"/>
      <c r="F7" s="217"/>
      <c r="G7" s="217"/>
      <c r="H7" s="217"/>
      <c r="I7" s="217"/>
      <c r="J7" s="217"/>
      <c r="K7" s="227"/>
      <c r="L7" s="227"/>
      <c r="M7" s="227"/>
      <c r="N7" s="223"/>
      <c r="O7" s="223"/>
      <c r="P7" s="223"/>
    </row>
    <row r="8" spans="2:16" ht="153.75" customHeight="1" x14ac:dyDescent="0.2">
      <c r="B8" s="202" t="s">
        <v>61</v>
      </c>
      <c r="C8" s="24">
        <v>1</v>
      </c>
      <c r="D8" s="168" t="s">
        <v>164</v>
      </c>
      <c r="E8" s="168"/>
      <c r="F8" s="168"/>
      <c r="G8" s="29" t="s">
        <v>180</v>
      </c>
      <c r="H8" s="20" t="s">
        <v>181</v>
      </c>
      <c r="I8" s="17" t="s">
        <v>182</v>
      </c>
      <c r="J8" s="1">
        <v>44561</v>
      </c>
      <c r="K8" s="119">
        <v>0.1</v>
      </c>
      <c r="L8" s="41">
        <v>1</v>
      </c>
      <c r="M8" s="41"/>
      <c r="N8" s="152" t="s">
        <v>235</v>
      </c>
      <c r="O8" s="144" t="s">
        <v>275</v>
      </c>
      <c r="P8" s="66"/>
    </row>
    <row r="9" spans="2:16" ht="63.75" customHeight="1" x14ac:dyDescent="0.2">
      <c r="B9" s="202"/>
      <c r="C9" s="73">
        <v>2</v>
      </c>
      <c r="D9" s="168" t="s">
        <v>165</v>
      </c>
      <c r="E9" s="168"/>
      <c r="F9" s="168"/>
      <c r="G9" s="77" t="s">
        <v>183</v>
      </c>
      <c r="H9" s="20" t="s">
        <v>168</v>
      </c>
      <c r="I9" s="17" t="s">
        <v>169</v>
      </c>
      <c r="J9" s="1">
        <v>44561</v>
      </c>
      <c r="K9" s="119">
        <v>0.25</v>
      </c>
      <c r="L9" s="41">
        <v>1</v>
      </c>
      <c r="M9" s="41"/>
      <c r="N9" s="152" t="s">
        <v>229</v>
      </c>
      <c r="O9" s="147" t="s">
        <v>281</v>
      </c>
      <c r="P9" s="66"/>
    </row>
    <row r="10" spans="2:16" ht="64.5" customHeight="1" x14ac:dyDescent="0.2">
      <c r="B10" s="202"/>
      <c r="C10" s="24">
        <v>3</v>
      </c>
      <c r="D10" s="168" t="s">
        <v>166</v>
      </c>
      <c r="E10" s="168"/>
      <c r="F10" s="168"/>
      <c r="G10" s="24" t="s">
        <v>184</v>
      </c>
      <c r="H10" s="20" t="s">
        <v>170</v>
      </c>
      <c r="I10" s="17" t="s">
        <v>171</v>
      </c>
      <c r="J10" s="1">
        <v>44561</v>
      </c>
      <c r="K10" s="19">
        <v>1</v>
      </c>
      <c r="L10" s="19">
        <v>1</v>
      </c>
      <c r="M10" s="19"/>
      <c r="N10" s="149" t="s">
        <v>246</v>
      </c>
      <c r="O10" s="149" t="s">
        <v>276</v>
      </c>
      <c r="P10" s="71"/>
    </row>
    <row r="11" spans="2:16" s="83" customFormat="1" ht="19.5" customHeight="1" x14ac:dyDescent="0.2">
      <c r="B11" s="112" t="s">
        <v>8</v>
      </c>
      <c r="C11" s="111"/>
      <c r="D11" s="217" t="s">
        <v>40</v>
      </c>
      <c r="E11" s="217"/>
      <c r="F11" s="217"/>
      <c r="G11" s="217"/>
      <c r="H11" s="217"/>
      <c r="I11" s="217"/>
      <c r="J11" s="217"/>
      <c r="K11" s="107"/>
      <c r="L11" s="107"/>
      <c r="M11" s="107"/>
      <c r="N11" s="108"/>
      <c r="O11" s="108"/>
      <c r="P11" s="109"/>
    </row>
    <row r="12" spans="2:16" ht="86.25" customHeight="1" x14ac:dyDescent="0.2">
      <c r="B12" s="202" t="s">
        <v>62</v>
      </c>
      <c r="C12" s="24">
        <v>4</v>
      </c>
      <c r="D12" s="168" t="s">
        <v>167</v>
      </c>
      <c r="E12" s="168"/>
      <c r="F12" s="168"/>
      <c r="G12" s="24" t="s">
        <v>185</v>
      </c>
      <c r="H12" s="20" t="s">
        <v>96</v>
      </c>
      <c r="I12" s="113" t="s">
        <v>172</v>
      </c>
      <c r="J12" s="15">
        <v>44561</v>
      </c>
      <c r="K12" s="119">
        <v>0.1</v>
      </c>
      <c r="L12" s="41">
        <v>1</v>
      </c>
      <c r="M12" s="41"/>
      <c r="N12" s="151" t="s">
        <v>236</v>
      </c>
      <c r="O12" s="147" t="s">
        <v>296</v>
      </c>
      <c r="P12" s="57"/>
    </row>
    <row r="13" spans="2:16" ht="65.25" customHeight="1" x14ac:dyDescent="0.2">
      <c r="B13" s="202"/>
      <c r="C13" s="24">
        <v>5</v>
      </c>
      <c r="D13" s="168" t="s">
        <v>165</v>
      </c>
      <c r="E13" s="168"/>
      <c r="F13" s="168"/>
      <c r="G13" s="40" t="s">
        <v>186</v>
      </c>
      <c r="H13" s="20" t="s">
        <v>187</v>
      </c>
      <c r="I13" s="113" t="s">
        <v>188</v>
      </c>
      <c r="J13" s="15">
        <v>44561</v>
      </c>
      <c r="K13" s="19">
        <v>1</v>
      </c>
      <c r="L13" s="19">
        <v>1</v>
      </c>
      <c r="M13" s="19"/>
      <c r="N13" s="152" t="s">
        <v>242</v>
      </c>
      <c r="O13" s="149" t="s">
        <v>280</v>
      </c>
      <c r="P13" s="57"/>
    </row>
    <row r="14" spans="2:16" s="83" customFormat="1" ht="18.75" customHeight="1" x14ac:dyDescent="0.2">
      <c r="B14" s="112" t="s">
        <v>11</v>
      </c>
      <c r="C14" s="111"/>
      <c r="D14" s="217" t="s">
        <v>41</v>
      </c>
      <c r="E14" s="217"/>
      <c r="F14" s="217"/>
      <c r="G14" s="217"/>
      <c r="H14" s="217"/>
      <c r="I14" s="217"/>
      <c r="J14" s="217"/>
      <c r="K14" s="107"/>
      <c r="L14" s="107"/>
      <c r="M14" s="107"/>
      <c r="N14" s="108"/>
      <c r="O14" s="150"/>
      <c r="P14" s="109"/>
    </row>
    <row r="15" spans="2:16" ht="71.25" customHeight="1" x14ac:dyDescent="0.2">
      <c r="B15" s="203" t="s">
        <v>42</v>
      </c>
      <c r="C15" s="24">
        <v>6</v>
      </c>
      <c r="D15" s="168" t="s">
        <v>164</v>
      </c>
      <c r="E15" s="168"/>
      <c r="F15" s="168"/>
      <c r="G15" s="27" t="s">
        <v>189</v>
      </c>
      <c r="H15" s="20" t="s">
        <v>96</v>
      </c>
      <c r="I15" s="78" t="s">
        <v>173</v>
      </c>
      <c r="J15" s="1">
        <v>44561</v>
      </c>
      <c r="K15" s="119">
        <v>0.1</v>
      </c>
      <c r="L15" s="41">
        <v>0.5</v>
      </c>
      <c r="M15" s="41"/>
      <c r="N15" s="152" t="s">
        <v>237</v>
      </c>
      <c r="O15" s="153" t="s">
        <v>282</v>
      </c>
      <c r="P15" s="57"/>
    </row>
    <row r="16" spans="2:16" ht="67.5" customHeight="1" x14ac:dyDescent="0.2">
      <c r="B16" s="216"/>
      <c r="C16" s="29">
        <v>7</v>
      </c>
      <c r="D16" s="219" t="s">
        <v>165</v>
      </c>
      <c r="E16" s="219"/>
      <c r="F16" s="219"/>
      <c r="G16" s="29" t="s">
        <v>190</v>
      </c>
      <c r="H16" s="20" t="s">
        <v>96</v>
      </c>
      <c r="I16" s="113" t="s">
        <v>191</v>
      </c>
      <c r="J16" s="15">
        <v>44377</v>
      </c>
      <c r="K16" s="119">
        <v>0.25</v>
      </c>
      <c r="L16" s="19">
        <v>0.5</v>
      </c>
      <c r="M16" s="19"/>
      <c r="N16" s="149" t="s">
        <v>230</v>
      </c>
      <c r="O16" s="147" t="s">
        <v>285</v>
      </c>
      <c r="P16" s="57"/>
    </row>
    <row r="17" spans="2:16" ht="67.5" customHeight="1" x14ac:dyDescent="0.2">
      <c r="B17" s="170"/>
      <c r="C17" s="77">
        <v>8</v>
      </c>
      <c r="D17" s="219" t="s">
        <v>166</v>
      </c>
      <c r="E17" s="219"/>
      <c r="F17" s="219"/>
      <c r="G17" s="77" t="s">
        <v>192</v>
      </c>
      <c r="H17" s="20" t="s">
        <v>174</v>
      </c>
      <c r="I17" s="113" t="s">
        <v>193</v>
      </c>
      <c r="J17" s="15">
        <v>44561</v>
      </c>
      <c r="K17" s="119">
        <v>0</v>
      </c>
      <c r="L17" s="19"/>
      <c r="M17" s="19"/>
      <c r="N17" s="149" t="s">
        <v>219</v>
      </c>
      <c r="O17" s="142"/>
      <c r="P17" s="114"/>
    </row>
    <row r="18" spans="2:16" s="83" customFormat="1" ht="19.5" customHeight="1" x14ac:dyDescent="0.2">
      <c r="B18" s="112" t="s">
        <v>14</v>
      </c>
      <c r="C18" s="111"/>
      <c r="D18" s="217" t="s">
        <v>43</v>
      </c>
      <c r="E18" s="217"/>
      <c r="F18" s="217"/>
      <c r="G18" s="217"/>
      <c r="H18" s="217"/>
      <c r="I18" s="217"/>
      <c r="J18" s="217"/>
      <c r="K18" s="107"/>
      <c r="L18" s="107"/>
      <c r="M18" s="107"/>
      <c r="N18" s="108"/>
      <c r="O18" s="143"/>
      <c r="P18" s="109"/>
    </row>
    <row r="19" spans="2:16" ht="51" customHeight="1" x14ac:dyDescent="0.2">
      <c r="B19" s="202" t="s">
        <v>63</v>
      </c>
      <c r="C19" s="27">
        <v>9</v>
      </c>
      <c r="D19" s="218" t="s">
        <v>164</v>
      </c>
      <c r="E19" s="218"/>
      <c r="F19" s="218"/>
      <c r="G19" s="27" t="s">
        <v>55</v>
      </c>
      <c r="H19" s="20" t="s">
        <v>175</v>
      </c>
      <c r="I19" s="15" t="s">
        <v>176</v>
      </c>
      <c r="J19" s="15">
        <v>44561</v>
      </c>
      <c r="K19" s="19">
        <v>1</v>
      </c>
      <c r="L19" s="19">
        <v>1</v>
      </c>
      <c r="M19" s="19"/>
      <c r="N19" s="152" t="s">
        <v>231</v>
      </c>
      <c r="O19" s="154" t="s">
        <v>286</v>
      </c>
      <c r="P19" s="63"/>
    </row>
    <row r="20" spans="2:16" ht="47.25" customHeight="1" x14ac:dyDescent="0.2">
      <c r="B20" s="202"/>
      <c r="C20" s="24">
        <v>10</v>
      </c>
      <c r="D20" s="168" t="s">
        <v>165</v>
      </c>
      <c r="E20" s="168"/>
      <c r="F20" s="168"/>
      <c r="G20" s="138" t="s">
        <v>177</v>
      </c>
      <c r="H20" s="20" t="s">
        <v>178</v>
      </c>
      <c r="I20" s="15" t="s">
        <v>194</v>
      </c>
      <c r="J20" s="1">
        <v>44377</v>
      </c>
      <c r="K20" s="119">
        <v>0.5</v>
      </c>
      <c r="L20" s="19">
        <v>1</v>
      </c>
      <c r="M20" s="19"/>
      <c r="N20" s="152" t="s">
        <v>278</v>
      </c>
      <c r="O20" s="151" t="s">
        <v>279</v>
      </c>
      <c r="P20" s="57"/>
    </row>
    <row r="21" spans="2:16" s="83" customFormat="1" ht="20.25" customHeight="1" x14ac:dyDescent="0.2">
      <c r="B21" s="112" t="s">
        <v>16</v>
      </c>
      <c r="C21" s="111"/>
      <c r="D21" s="217" t="s">
        <v>44</v>
      </c>
      <c r="E21" s="217"/>
      <c r="F21" s="217"/>
      <c r="G21" s="217"/>
      <c r="H21" s="217"/>
      <c r="I21" s="217"/>
      <c r="J21" s="217"/>
      <c r="K21" s="107"/>
      <c r="L21" s="107"/>
      <c r="M21" s="107"/>
      <c r="N21" s="108"/>
      <c r="O21" s="141"/>
      <c r="P21" s="109"/>
    </row>
    <row r="22" spans="2:16" ht="51.75" customHeight="1" x14ac:dyDescent="0.2">
      <c r="B22" s="220" t="s">
        <v>195</v>
      </c>
      <c r="C22" s="27">
        <v>11</v>
      </c>
      <c r="D22" s="218" t="s">
        <v>164</v>
      </c>
      <c r="E22" s="218"/>
      <c r="F22" s="218"/>
      <c r="G22" s="27" t="s">
        <v>52</v>
      </c>
      <c r="H22" s="20" t="s">
        <v>175</v>
      </c>
      <c r="I22" s="15" t="s">
        <v>179</v>
      </c>
      <c r="J22" s="15">
        <v>44561</v>
      </c>
      <c r="K22" s="41">
        <v>1</v>
      </c>
      <c r="L22" s="41">
        <v>1</v>
      </c>
      <c r="M22" s="41"/>
      <c r="N22" s="152" t="s">
        <v>232</v>
      </c>
      <c r="O22" s="154" t="s">
        <v>277</v>
      </c>
      <c r="P22" s="66"/>
    </row>
    <row r="23" spans="2:16" ht="78" customHeight="1" x14ac:dyDescent="0.2">
      <c r="B23" s="221"/>
      <c r="C23" s="74">
        <v>12</v>
      </c>
      <c r="D23" s="218" t="s">
        <v>165</v>
      </c>
      <c r="E23" s="218"/>
      <c r="F23" s="218"/>
      <c r="G23" s="74" t="s">
        <v>196</v>
      </c>
      <c r="H23" s="20" t="s">
        <v>174</v>
      </c>
      <c r="I23" s="113" t="s">
        <v>197</v>
      </c>
      <c r="J23" s="15">
        <v>44561</v>
      </c>
      <c r="K23" s="119">
        <v>0</v>
      </c>
      <c r="L23" s="41"/>
      <c r="M23" s="41"/>
      <c r="N23" s="149" t="s">
        <v>220</v>
      </c>
      <c r="O23" s="135"/>
      <c r="P23" s="105"/>
    </row>
    <row r="24" spans="2:16" x14ac:dyDescent="0.2">
      <c r="B24" s="7"/>
      <c r="C24" s="6"/>
      <c r="D24" s="6"/>
      <c r="E24" s="6"/>
      <c r="F24" s="8"/>
      <c r="G24" s="6"/>
    </row>
    <row r="28" spans="2:16" ht="12.75" x14ac:dyDescent="0.2">
      <c r="B28" s="9" t="s">
        <v>65</v>
      </c>
      <c r="J28" s="9"/>
    </row>
    <row r="29" spans="2:16" ht="12.75" x14ac:dyDescent="0.2">
      <c r="B29" s="13" t="s">
        <v>45</v>
      </c>
      <c r="J29" s="13"/>
    </row>
    <row r="32" spans="2:16" ht="12.75" x14ac:dyDescent="0.2">
      <c r="B32" s="9" t="s">
        <v>53</v>
      </c>
      <c r="C32" s="4"/>
      <c r="D32" s="4"/>
      <c r="E32" s="4"/>
      <c r="F32" s="4"/>
      <c r="G32" s="4"/>
    </row>
    <row r="33" spans="2:8" ht="12.75" x14ac:dyDescent="0.2">
      <c r="B33" s="186" t="s">
        <v>102</v>
      </c>
      <c r="C33" s="186"/>
      <c r="D33" s="186"/>
      <c r="E33" s="186"/>
      <c r="F33" s="186"/>
      <c r="G33" s="186"/>
      <c r="H33" s="186"/>
    </row>
    <row r="34" spans="2:8" ht="12.75" x14ac:dyDescent="0.2">
      <c r="B34" s="68" t="s">
        <v>126</v>
      </c>
      <c r="C34" s="68"/>
      <c r="D34" s="68"/>
      <c r="E34" s="68"/>
      <c r="F34" s="68"/>
      <c r="G34" s="68"/>
      <c r="H34" s="68"/>
    </row>
    <row r="35" spans="2:8" ht="12.75" x14ac:dyDescent="0.2">
      <c r="B35" s="68" t="s">
        <v>104</v>
      </c>
      <c r="C35" s="68"/>
      <c r="D35" s="68"/>
      <c r="E35" s="68"/>
      <c r="F35" s="68"/>
      <c r="G35" s="68"/>
      <c r="H35" s="13"/>
    </row>
  </sheetData>
  <mergeCells count="34">
    <mergeCell ref="B3:N3"/>
    <mergeCell ref="B4:N4"/>
    <mergeCell ref="B8:B10"/>
    <mergeCell ref="D8:F8"/>
    <mergeCell ref="D10:F10"/>
    <mergeCell ref="N6:N7"/>
    <mergeCell ref="N5:P5"/>
    <mergeCell ref="O6:O7"/>
    <mergeCell ref="P6:P7"/>
    <mergeCell ref="C5:J5"/>
    <mergeCell ref="L5:L7"/>
    <mergeCell ref="M5:M7"/>
    <mergeCell ref="C6:F6"/>
    <mergeCell ref="D7:J7"/>
    <mergeCell ref="K5:K7"/>
    <mergeCell ref="D11:J11"/>
    <mergeCell ref="B12:B13"/>
    <mergeCell ref="D12:F12"/>
    <mergeCell ref="D13:F13"/>
    <mergeCell ref="D9:F9"/>
    <mergeCell ref="B33:H33"/>
    <mergeCell ref="D21:J21"/>
    <mergeCell ref="D22:F22"/>
    <mergeCell ref="D14:J14"/>
    <mergeCell ref="D15:F15"/>
    <mergeCell ref="D16:F16"/>
    <mergeCell ref="D18:J18"/>
    <mergeCell ref="B19:B20"/>
    <mergeCell ref="D19:F19"/>
    <mergeCell ref="D20:F20"/>
    <mergeCell ref="D17:F17"/>
    <mergeCell ref="B15:B17"/>
    <mergeCell ref="D23:F23"/>
    <mergeCell ref="B22:B23"/>
  </mergeCells>
  <printOptions horizontalCentered="1"/>
  <pageMargins left="0.11811023622047245" right="0.11811023622047245" top="0.74803149606299213" bottom="0.74803149606299213" header="0.31496062992125984" footer="0.31496062992125984"/>
  <pageSetup paperSize="258"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21"/>
  <sheetViews>
    <sheetView topLeftCell="C2" zoomScale="70" zoomScaleNormal="70" workbookViewId="0">
      <selection activeCell="K15" sqref="K14:K15"/>
    </sheetView>
  </sheetViews>
  <sheetFormatPr baseColWidth="10" defaultRowHeight="12" x14ac:dyDescent="0.2"/>
  <cols>
    <col min="1" max="1" width="6" style="5" customWidth="1"/>
    <col min="2" max="2" width="22.140625" style="5" customWidth="1"/>
    <col min="3" max="3" width="8" style="5" customWidth="1"/>
    <col min="4" max="4" width="6.7109375" style="5" customWidth="1"/>
    <col min="5" max="5" width="4" style="5" customWidth="1"/>
    <col min="6" max="6" width="4.140625" style="5" customWidth="1"/>
    <col min="7" max="7" width="36.140625" style="5" customWidth="1"/>
    <col min="8" max="8" width="20.140625" style="5" customWidth="1"/>
    <col min="9" max="9" width="24.85546875" style="5" customWidth="1"/>
    <col min="10" max="10" width="14.28515625" style="5" customWidth="1"/>
    <col min="11" max="11" width="18.7109375" style="5" customWidth="1"/>
    <col min="12" max="12" width="21.28515625" style="5" customWidth="1"/>
    <col min="13" max="13" width="18.7109375" style="5" hidden="1" customWidth="1"/>
    <col min="14" max="14" width="45.7109375" style="5" customWidth="1"/>
    <col min="15" max="15" width="57.28515625" style="5" customWidth="1"/>
    <col min="16" max="16" width="70" style="5" hidden="1" customWidth="1"/>
    <col min="17" max="16384" width="11.42578125" style="5"/>
  </cols>
  <sheetData>
    <row r="1" spans="2:16" ht="12.75" x14ac:dyDescent="0.2">
      <c r="B1" s="9" t="s">
        <v>47</v>
      </c>
    </row>
    <row r="2" spans="2:16" ht="13.5" thickBot="1" x14ac:dyDescent="0.25">
      <c r="B2" s="9" t="s">
        <v>48</v>
      </c>
    </row>
    <row r="3" spans="2:16" ht="36.75" customHeight="1" x14ac:dyDescent="0.2">
      <c r="B3" s="160" t="s">
        <v>270</v>
      </c>
      <c r="C3" s="161"/>
      <c r="D3" s="161"/>
      <c r="E3" s="161"/>
      <c r="F3" s="161"/>
      <c r="G3" s="161"/>
      <c r="H3" s="161"/>
      <c r="I3" s="161"/>
      <c r="J3" s="161"/>
      <c r="K3" s="161"/>
      <c r="L3" s="161"/>
      <c r="M3" s="161"/>
      <c r="N3" s="182"/>
    </row>
    <row r="4" spans="2:16" ht="25.5" customHeight="1" thickBot="1" x14ac:dyDescent="0.25">
      <c r="B4" s="162" t="s">
        <v>269</v>
      </c>
      <c r="C4" s="163"/>
      <c r="D4" s="163"/>
      <c r="E4" s="163"/>
      <c r="F4" s="163"/>
      <c r="G4" s="163"/>
      <c r="H4" s="163"/>
      <c r="I4" s="163"/>
      <c r="J4" s="163"/>
      <c r="K4" s="163"/>
      <c r="L4" s="163"/>
      <c r="M4" s="163"/>
      <c r="N4" s="183"/>
    </row>
    <row r="5" spans="2:16" ht="21.75" customHeight="1" x14ac:dyDescent="0.2">
      <c r="B5" s="115" t="s">
        <v>199</v>
      </c>
      <c r="C5" s="229" t="s">
        <v>200</v>
      </c>
      <c r="D5" s="229"/>
      <c r="E5" s="229"/>
      <c r="F5" s="229"/>
      <c r="G5" s="229"/>
      <c r="H5" s="229"/>
      <c r="I5" s="229"/>
      <c r="J5" s="229"/>
      <c r="K5" s="230" t="s">
        <v>216</v>
      </c>
      <c r="L5" s="223" t="s">
        <v>221</v>
      </c>
      <c r="M5" s="223" t="s">
        <v>222</v>
      </c>
      <c r="N5" s="224" t="s">
        <v>66</v>
      </c>
      <c r="O5" s="225"/>
      <c r="P5" s="225"/>
    </row>
    <row r="6" spans="2:16" ht="36" customHeight="1" x14ac:dyDescent="0.2">
      <c r="B6" s="116" t="s">
        <v>1</v>
      </c>
      <c r="C6" s="231" t="s">
        <v>2</v>
      </c>
      <c r="D6" s="231"/>
      <c r="E6" s="231"/>
      <c r="F6" s="231"/>
      <c r="G6" s="117" t="s">
        <v>3</v>
      </c>
      <c r="H6" s="117" t="s">
        <v>4</v>
      </c>
      <c r="I6" s="117" t="s">
        <v>92</v>
      </c>
      <c r="J6" s="117" t="s">
        <v>198</v>
      </c>
      <c r="K6" s="227"/>
      <c r="L6" s="227"/>
      <c r="M6" s="227"/>
      <c r="N6" s="222" t="s">
        <v>215</v>
      </c>
      <c r="O6" s="222" t="s">
        <v>223</v>
      </c>
      <c r="P6" s="222" t="s">
        <v>224</v>
      </c>
    </row>
    <row r="7" spans="2:16" s="83" customFormat="1" ht="18.75" customHeight="1" x14ac:dyDescent="0.2">
      <c r="B7" s="118" t="s">
        <v>5</v>
      </c>
      <c r="C7" s="117"/>
      <c r="D7" s="232" t="s">
        <v>39</v>
      </c>
      <c r="E7" s="232"/>
      <c r="F7" s="232"/>
      <c r="G7" s="232"/>
      <c r="H7" s="232"/>
      <c r="I7" s="232"/>
      <c r="J7" s="232"/>
      <c r="K7" s="227"/>
      <c r="L7" s="227"/>
      <c r="M7" s="227"/>
      <c r="N7" s="223"/>
      <c r="O7" s="223"/>
      <c r="P7" s="223"/>
    </row>
    <row r="8" spans="2:16" ht="68.25" customHeight="1" x14ac:dyDescent="0.2">
      <c r="B8" s="202" t="s">
        <v>206</v>
      </c>
      <c r="C8" s="73">
        <v>1</v>
      </c>
      <c r="D8" s="168" t="s">
        <v>201</v>
      </c>
      <c r="E8" s="168"/>
      <c r="F8" s="168"/>
      <c r="G8" s="77" t="s">
        <v>207</v>
      </c>
      <c r="H8" s="20" t="s">
        <v>203</v>
      </c>
      <c r="I8" s="17" t="s">
        <v>182</v>
      </c>
      <c r="J8" s="1">
        <v>44561</v>
      </c>
      <c r="K8" s="119">
        <v>1</v>
      </c>
      <c r="L8" s="41">
        <v>1</v>
      </c>
      <c r="M8" s="41"/>
      <c r="N8" s="57" t="s">
        <v>233</v>
      </c>
      <c r="O8" s="140" t="s">
        <v>295</v>
      </c>
      <c r="P8" s="66"/>
    </row>
    <row r="9" spans="2:16" ht="80.25" customHeight="1" x14ac:dyDescent="0.2">
      <c r="B9" s="202"/>
      <c r="C9" s="73">
        <v>2</v>
      </c>
      <c r="D9" s="168" t="s">
        <v>202</v>
      </c>
      <c r="E9" s="168"/>
      <c r="F9" s="168"/>
      <c r="G9" s="77" t="s">
        <v>204</v>
      </c>
      <c r="H9" s="20" t="s">
        <v>203</v>
      </c>
      <c r="I9" s="17" t="s">
        <v>205</v>
      </c>
      <c r="J9" s="1">
        <v>44561</v>
      </c>
      <c r="K9" s="119">
        <v>0.1</v>
      </c>
      <c r="L9" s="41">
        <v>0</v>
      </c>
      <c r="M9" s="41"/>
      <c r="N9" s="57" t="s">
        <v>234</v>
      </c>
      <c r="O9" s="57" t="s">
        <v>294</v>
      </c>
      <c r="P9" s="66"/>
    </row>
    <row r="10" spans="2:16" x14ac:dyDescent="0.2">
      <c r="B10" s="7"/>
      <c r="C10" s="6"/>
      <c r="D10" s="6"/>
      <c r="E10" s="6"/>
      <c r="F10" s="8"/>
      <c r="G10" s="6"/>
    </row>
    <row r="14" spans="2:16" ht="12.75" x14ac:dyDescent="0.2">
      <c r="B14" s="9" t="s">
        <v>65</v>
      </c>
      <c r="J14" s="9"/>
    </row>
    <row r="15" spans="2:16" ht="12.75" x14ac:dyDescent="0.2">
      <c r="B15" s="13" t="s">
        <v>45</v>
      </c>
      <c r="J15" s="13"/>
    </row>
    <row r="18" spans="2:8" ht="12.75" x14ac:dyDescent="0.2">
      <c r="B18" s="9" t="s">
        <v>53</v>
      </c>
      <c r="C18" s="4"/>
      <c r="D18" s="4"/>
      <c r="E18" s="4"/>
      <c r="F18" s="4"/>
      <c r="G18" s="4"/>
    </row>
    <row r="19" spans="2:8" ht="12.75" x14ac:dyDescent="0.2">
      <c r="B19" s="186" t="s">
        <v>102</v>
      </c>
      <c r="C19" s="186"/>
      <c r="D19" s="186"/>
      <c r="E19" s="186"/>
      <c r="F19" s="186"/>
      <c r="G19" s="186"/>
      <c r="H19" s="186"/>
    </row>
    <row r="20" spans="2:8" ht="12.75" x14ac:dyDescent="0.2">
      <c r="B20" s="68" t="s">
        <v>132</v>
      </c>
      <c r="C20" s="68"/>
      <c r="D20" s="68"/>
      <c r="E20" s="68"/>
      <c r="F20" s="68"/>
      <c r="G20" s="68"/>
      <c r="H20" s="68"/>
    </row>
    <row r="21" spans="2:8" ht="12.75" x14ac:dyDescent="0.2">
      <c r="B21" s="68" t="s">
        <v>133</v>
      </c>
      <c r="C21" s="68"/>
      <c r="D21" s="68"/>
      <c r="E21" s="68"/>
      <c r="F21" s="68"/>
      <c r="G21" s="68"/>
      <c r="H21" s="13"/>
    </row>
  </sheetData>
  <mergeCells count="16">
    <mergeCell ref="B19:H19"/>
    <mergeCell ref="D7:J7"/>
    <mergeCell ref="B8:B9"/>
    <mergeCell ref="D8:F8"/>
    <mergeCell ref="D9:F9"/>
    <mergeCell ref="B3:N3"/>
    <mergeCell ref="B4:N4"/>
    <mergeCell ref="C5:J5"/>
    <mergeCell ref="K5:K7"/>
    <mergeCell ref="L5:L7"/>
    <mergeCell ref="M5:M7"/>
    <mergeCell ref="N5:P5"/>
    <mergeCell ref="C6:F6"/>
    <mergeCell ref="N6:N7"/>
    <mergeCell ref="O6:O7"/>
    <mergeCell ref="P6:P7"/>
  </mergeCells>
  <printOptions horizontalCentered="1"/>
  <pageMargins left="0.11811023622047245" right="0.11811023622047245" top="1.3385826771653544" bottom="0.74803149606299213" header="0.31496062992125984" footer="0.31496062992125984"/>
  <pageSetup paperSize="258" scale="76"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COMPONENTE 01</vt:lpstr>
      <vt:lpstr>COMPONENTE 02</vt:lpstr>
      <vt:lpstr>COMPONENTE 03</vt:lpstr>
      <vt:lpstr>COMPONENTE 04</vt:lpstr>
      <vt:lpstr>COMPONENTE 05</vt:lpstr>
      <vt:lpstr>COMPONENTE 06</vt:lpstr>
      <vt:lpstr>'COMPONENTE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Archivo</cp:lastModifiedBy>
  <cp:lastPrinted>2021-08-23T14:40:47Z</cp:lastPrinted>
  <dcterms:created xsi:type="dcterms:W3CDTF">2017-04-17T20:35:22Z</dcterms:created>
  <dcterms:modified xsi:type="dcterms:W3CDTF">2021-10-20T22:47:55Z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