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Sistemas-11\shared\ADMINISTRATIVA Y FINANCIERA\JEFE AYF\"/>
    </mc:Choice>
  </mc:AlternateContent>
  <xr:revisionPtr revIDLastSave="0" documentId="13_ncr:1_{817F9352-FEB5-488D-AC7C-93C1ED76597D}" xr6:coauthVersionLast="47" xr6:coauthVersionMax="47" xr10:uidLastSave="{00000000-0000-0000-0000-000000000000}"/>
  <bookViews>
    <workbookView xWindow="-120" yWindow="-120" windowWidth="20730" windowHeight="11160" firstSheet="2" activeTab="5" xr2:uid="{00000000-000D-0000-FFFF-FFFF00000000}"/>
  </bookViews>
  <sheets>
    <sheet name="COMPONENTE 01" sheetId="2" r:id="rId1"/>
    <sheet name="COMPONENTE 02" sheetId="4" r:id="rId2"/>
    <sheet name="COMPONENTE 03" sheetId="5" r:id="rId3"/>
    <sheet name="COMPONENTE 04" sheetId="6" r:id="rId4"/>
    <sheet name="COMPONENTE 05" sheetId="7" r:id="rId5"/>
    <sheet name="COMPONENTE 06" sheetId="8" r:id="rId6"/>
  </sheets>
  <definedNames>
    <definedName name="_xlnm.Print_Area" localSheetId="0">'COMPONENTE 01'!$A$1:$O$33</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R11" authorId="0" shapeId="0" xr:uid="{900586D6-F82B-4752-8F62-A676315CA8A0}">
      <text>
        <r>
          <rPr>
            <b/>
            <sz val="9"/>
            <color indexed="81"/>
            <rFont val="Tahoma"/>
            <family val="2"/>
          </rPr>
          <t>APOYO ADMIN Y FINANC:</t>
        </r>
        <r>
          <rPr>
            <sz val="9"/>
            <color indexed="81"/>
            <rFont val="Tahoma"/>
            <family val="2"/>
          </rPr>
          <t xml:space="preserve">
Esto lo colocó Diana Mina
</t>
        </r>
      </text>
    </comment>
  </commentList>
</comments>
</file>

<file path=xl/sharedStrings.xml><?xml version="1.0" encoding="utf-8"?>
<sst xmlns="http://schemas.openxmlformats.org/spreadsheetml/2006/main" count="509" uniqueCount="323">
  <si>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</si>
  <si>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</si>
  <si>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</si>
  <si>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</si>
  <si>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</si>
  <si>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</si>
  <si>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</si>
  <si>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</si>
  <si>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</si>
  <si>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</si>
  <si>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</si>
  <si>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</si>
  <si>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</si>
  <si>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</si>
  <si>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</si>
  <si>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</si>
  <si>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</si>
  <si>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</si>
  <si>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</si>
  <si>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</si>
  <si>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</si>
  <si>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</si>
  <si>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</si>
  <si>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</si>
  <si>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</si>
  <si>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</si>
  <si>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</si>
  <si>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</si>
  <si>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</si>
  <si>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</si>
  <si>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</si>
  <si>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</si>
  <si>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</si>
  <si>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</si>
  <si>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</si>
  <si>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</si>
  <si>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</si>
  <si>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</si>
  <si>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</si>
  <si>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</si>
  <si>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</si>
  <si>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</si>
  <si>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</si>
  <si>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</si>
  <si>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</si>
  <si>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</si>
  <si>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</si>
  <si>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</si>
  <si>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</si>
  <si>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</si>
  <si>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</si>
  <si>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</si>
  <si>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</si>
  <si>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</si>
  <si>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</si>
  <si>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</si>
  <si>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</si>
  <si>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</si>
  <si>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</si>
  <si>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</si>
  <si>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</si>
  <si>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</si>
  <si>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</si>
  <si>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</si>
  <si>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</si>
  <si>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FERNANDO AUGUSTO PANESO ZULUAGA</t>
  </si>
  <si>
    <t>OBSERVACIONES</t>
  </si>
  <si>
    <t>Realizar seguimiento y ejecución al plan de bienestar social e incentivos</t>
  </si>
  <si>
    <t>Control interno</t>
  </si>
  <si>
    <t xml:space="preserve">Líderes de procesos </t>
  </si>
  <si>
    <t>Jefe del Area Juridica-Maria Isabel Rojas Vasquez</t>
  </si>
  <si>
    <t>% Avance 01 cuatrimestre de 2020</t>
  </si>
  <si>
    <t>% avance 2 cuatrimestre de 2020</t>
  </si>
  <si>
    <t>% avance 3 cuatrimestre de 2020</t>
  </si>
  <si>
    <t>Informe de avance correspondiente al 01 de enero al 30 de abril de 2020</t>
  </si>
  <si>
    <t>Informe de avance correspondiente al 01 de septiembre al 31 de diciembre de 2020</t>
  </si>
  <si>
    <t>GESTION DE RIESGOS DE CORRUPCION - MAPA DE RIESGOS DE CORRUPCIÓN</t>
  </si>
  <si>
    <t>Actualizar y Socializar la política de Administración del Riesgo (objetivos, estrategias, acciones, recursos , seguimiento y evaluación) de conformidad con los últimos lineamientos metodológicos del DAFP</t>
  </si>
  <si>
    <t xml:space="preserve">Planeacion - Control Interno </t>
  </si>
  <si>
    <t>Indicador</t>
  </si>
  <si>
    <t>Politica de administracion del riesgo actualizada y socializada.</t>
  </si>
  <si>
    <t>Actualizar y consolidar los Mapas de Riesgos de corrupcion  de todos los procesos de la entidad conforme con la metodología diseñada por el DAFP "guía para la administración del riesgo y el diseño de controles versión 5"</t>
  </si>
  <si>
    <t>Mapas de riesgos de corrupcion actualizado y consolidado.</t>
  </si>
  <si>
    <t>Socializar el mapa de riesgos de corrupción identificados  en el instituto por correos electronicos  y publicarlos en la página WEB y/o diferentes Instancias de Participación Ciudadana.</t>
  </si>
  <si>
    <t xml:space="preserve"> Planeacion </t>
  </si>
  <si>
    <t>No. de procesos co divulgacion de mapa de riesgos / No. de procesos de la entidad</t>
  </si>
  <si>
    <t>Publicar el plan Anticorrupcion y atencion al ciudadano PAAC y el Mapa de Riesgos de Corrupcion, en la pagina web de la entidad.</t>
  </si>
  <si>
    <t xml:space="preserve">Planeacion  </t>
  </si>
  <si>
    <t>PAAC publicado en la pagina web de la entidad</t>
  </si>
  <si>
    <t>No. de monitoreos realizados /No. monitoreos y revisiones programadas</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</si>
  <si>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</si>
  <si>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</si>
  <si>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</si>
  <si>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</si>
  <si>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</si>
  <si>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Identificacion de Tramites</t>
  </si>
  <si>
    <t>Actividad 2,1</t>
  </si>
  <si>
    <t>Identificar el inventario de tramites del Instituto verificando que se encuentren debidamente definidos y documentados.</t>
  </si>
  <si>
    <t xml:space="preserve">Jefe administrativa </t>
  </si>
  <si>
    <t xml:space="preserve">1 inventario de identificacion de tramites </t>
  </si>
  <si>
    <t>Actividad 2,2</t>
  </si>
  <si>
    <t xml:space="preserve">1  Documento de Caracterizacion  del proceso y procedimiento. </t>
  </si>
  <si>
    <t xml:space="preserve">socializacion y divulgacion </t>
  </si>
  <si>
    <t xml:space="preserve">Actividad 2,1 </t>
  </si>
  <si>
    <t>No. de socializaciones enviadas por procesos a los correos / No total de procesos identificados.</t>
  </si>
  <si>
    <t>Socializar la caracterización del procesos de los tramites de la entidad a todos los procesos por correo electrónico</t>
  </si>
  <si>
    <t xml:space="preserve">Realizar la caracterizacion del proceso y procedimietno con flujograma, la documentacion y creacion de formatos e implementacion de acciones efectivas  de los tramites identificados en la entidad desde su inicio hasta su final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</si>
  <si>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</si>
  <si>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</si>
  <si>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</si>
  <si>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</si>
  <si>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</si>
  <si>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</si>
  <si>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</si>
  <si>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</si>
  <si>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</si>
  <si>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</si>
  <si>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</si>
  <si>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 xml:space="preserve">control interno  - Planeación </t>
  </si>
  <si>
    <t>Fecha                (día-mes-año)</t>
  </si>
  <si>
    <t xml:space="preserve">Jefe área técnica - Planeación </t>
  </si>
  <si>
    <t xml:space="preserve">Jefe área técnica - Planeación  </t>
  </si>
  <si>
    <t xml:space="preserve">No. socialización realizadas / No de socialización programadas </t>
  </si>
  <si>
    <t xml:space="preserve">SERVICIO AL CIUDADANO </t>
  </si>
  <si>
    <t>"Actividad 4.1"</t>
  </si>
  <si>
    <t>"Actividad 4.2"</t>
  </si>
  <si>
    <t>"Actividad 4.3"</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</si>
  <si>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</si>
  <si>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</si>
  <si>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</si>
  <si>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</si>
  <si>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</si>
  <si>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</si>
  <si>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</si>
  <si>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</si>
  <si>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</si>
  <si>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</si>
  <si>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</si>
  <si>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</si>
  <si>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</si>
  <si>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</si>
  <si>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</si>
  <si>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</si>
  <si>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</si>
  <si>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</si>
  <si>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</si>
  <si>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</si>
  <si>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</si>
  <si>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</si>
  <si>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</si>
  <si>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</si>
  <si>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</si>
  <si>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</si>
  <si>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</si>
  <si>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</si>
  <si>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</si>
  <si>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</si>
  <si>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</si>
  <si>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</si>
  <si>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</si>
  <si>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</si>
  <si>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 xml:space="preserve">Jefe administrativa - Sistemas - </t>
  </si>
  <si>
    <t>No de publicaciones realizadas / No de publicaciones programas (3)</t>
  </si>
  <si>
    <t xml:space="preserve">Área jurídica </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</si>
  <si>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</si>
  <si>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</si>
  <si>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</si>
  <si>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</si>
  <si>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Jefe administrativa - Sistemas </t>
  </si>
  <si>
    <t xml:space="preserve">Mecanismos actualizados </t>
  </si>
  <si>
    <t>Elaboración y actualización de la  Señalización informativa y de emergencia</t>
  </si>
  <si>
    <t>Jefe administrativa - SST</t>
  </si>
  <si>
    <t xml:space="preserve">1 Informe socializado </t>
  </si>
  <si>
    <t>Realizar socialización y capacitaciones a todos los responsables de suministrar la información de publicación en la pagina web en cumplimiento a la ley 1712 de 2014.</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</si>
  <si>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</si>
  <si>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</si>
  <si>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</si>
  <si>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</si>
  <si>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</si>
  <si>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</si>
  <si>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 xml:space="preserve">Jefe administrativa - Atención al usuario </t>
  </si>
  <si>
    <t xml:space="preserve">No de respuestas contestadas dentro del tiempo / No de respuestas solicitadas                                              Aplicabilidad de respuestas de la ventanilla única </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</si>
  <si>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</si>
  <si>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</si>
  <si>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</si>
  <si>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Realizar seguimiento, evaluación y cumplimiento a la ley 1712 de 2014 dándole cumplimiento a todos la información que requiere de su publicación durante la vigencia (realizar 3 de manera cuatrimestral)</t>
  </si>
  <si>
    <t xml:space="preserve">No de seguimientos realizados / No de seguimientos programados </t>
  </si>
  <si>
    <t xml:space="preserve">Señalización de la entidad </t>
  </si>
  <si>
    <t xml:space="preserve">Realizar socializaron de los resultados de la evaluación y seguimiento del cumplimento de la publicación de la información según la ley 1712 de al comité institucional de gestión y desempeño 2014 de manera cuatrimestral </t>
  </si>
  <si>
    <t>No de socialización realizadas por procesos / No de socializaciones programadas (3)</t>
  </si>
  <si>
    <t>Componente 6:</t>
  </si>
  <si>
    <t>INICIATIVAS ADICIOANALES</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</si>
  <si>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</si>
  <si>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</si>
  <si>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</si>
  <si>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</si>
  <si>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</si>
  <si>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</si>
  <si>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Socializar el código de integridad adoptado en el instituto el cual orientara las actuaciones de las personas dedicadas al servicio publico de manera participativa. Y realizar campañas de divulgación a los funcionarios.</t>
  </si>
  <si>
    <t xml:space="preserve">Realizar socialización de la gestión realizada  con los principales logros de la vigencia 2021 </t>
  </si>
  <si>
    <t>% Avance 01 cuatrimestre de 2022</t>
  </si>
  <si>
    <t>% avance 2 cuatrimestre de 2022</t>
  </si>
  <si>
    <t>Informe de avance correspondiente al 01 de enero al 30 de abril de 2022</t>
  </si>
  <si>
    <t>Informe de avance correspondiente al 01 de Mayo al 31 de Agosto de 2022</t>
  </si>
  <si>
    <t>Informe de avance correspondiente al 01 de septiembre al 31 de diciembre de 2022</t>
  </si>
  <si>
    <t xml:space="preserve">Se realizó la actualización de los mapas de riesgos de corrupción los cuales hacen parte integral del Plan Anticorrupcion y atencion al ciudadano el cual esta adoptado mediante Resolución Nº  014 del 25 de enero de 2022  el cual esta compuesto por 9 riesgos agrupados: 1 Gestion técnica, 2 Gestión contractural, 4 Gestión Administrativa, 1 Gestión Financiera y 1 Control Interno, además se cuentra públicado en la pagina web de la entidad en la dirección: https://www.indeportesquindio.gov.co/_documentos/1643380484_MATRIZ_PLAN_ANTICORRUPCION_Y_DE_ATENCION_AL_CIUDADANO_VIGENCIA_2022.PDF </t>
  </si>
  <si>
    <t>Se encuentra Publicado el plan Anticorrupción y atención al ciudadano PAAC y el Mapa de Riesgos de Corrupcion, en la pagina web de la entidad, la  Resolucion No. 014 del 25 enero 2022 .
https://www.indeportesquindio.gov.co/_documentos/1643379457_RESOLUCION_N%C2%B0014_DE_ENERO_25_DE_2022.PDF</t>
  </si>
  <si>
    <t>A la fecha no se ha realizado ninguna socialización al seguimiento al PAAC de la vigencia 2022 adoptado mediante la Resolución Nº 014 de 25 de enero de 2022, ya que el seguimiento al primer cuatrimestre que va  hasta el 30 de abril del año en curso se realiza por tardar dentro de los 10 primeros días hábiles del mes de mayo  2022.</t>
  </si>
  <si>
    <t>% avance 3 cuatrimestre de 2022</t>
  </si>
  <si>
    <t>MATRIZ  PLAN ANTICORRUPCIÓN Y DE ATENCIÓN AL CIUDADANO VIGENCIA 2022</t>
  </si>
  <si>
    <t xml:space="preserve"> MATRIZ  PLAN ANTICORRUPCIÓN Y DE ATENCIÓN AL CIUDADANO VIGENCIA 2022</t>
  </si>
  <si>
    <t>% avance 1 cuatrimestre de 2022</t>
  </si>
  <si>
    <t>Informe de avance correspondiente al 01 de Enero al 30 de Abril  de 2022</t>
  </si>
  <si>
    <t>Informe de avance correspondiente al 01 de Septiembre al 31 de Diciembre de 2022</t>
  </si>
  <si>
    <t>Pendiente por realizar el proceso de flujograma, teniendo en cuenta los items los cuales se les va a realizar dicho formato: 1- informes de contratación, 2- correspondencia, 3- atención a proyectos deportivos</t>
  </si>
  <si>
    <t>El instituto cuenta con canales de atención actualizados, para prestar un servicio que cumpla con los principios de transparencia, celeridad, eficiencia, efectividad, deberes, derechos de los ciudadanos y niveles de atención al usuario, como lo indica, la Resolución Nº  014 de enero 25 de 2022, adicional, se actualiza la carta al trato digno al ciudadano donde se establecen los derechos y los deberes de la Institución con la atención al ciudadano. Está establecida en la Resolución Nº 022 del 31 de enero de 2022 donde se socializó con todos los funcionarios del Instituto. 
El link de las resoluciones se encuentran en la página de INDEPORTES QUINDÍO: https://www.indeportesquindio.gov.co/resoluciones</t>
  </si>
  <si>
    <t>Durante el primer cuatrimestre del año 2022 se realizaron las siguientes actividades en pro de la convivencia laboral: 1-mesa de la abundancia, el cual se ejecuta una vez por mes. 2- Jornada de Deporte y actividad al aire libre en celebración al Dia mundial del deporte y la actividad fisica, donde se realizó una ciclo ruta, caminata y jornada de baile musica aeróbica. 3- al generarse la ley de garantias, teniendo en cuenta que se estableció la Resolución Nº 008 de enero 11 de 2022 donde se modifica la jornada de horario laboral, se puso a disposición un torneo de sapo como medida de pausa activa. 4- se realizan pausas activas tres (3) veces a la semana, fortaleciendo los habitos saludables en el trabajo y fomentando el trabajo en equipo.</t>
  </si>
  <si>
    <t>Se realizó la actualización de los Mapas de Riesgos Institucionales correspondientes a cada una de las áreas del Instituto Departamental de Deporte y Recreacion del Quindio el cual se encuentra inmerso en la resolucion 014 del 25 de enero de 2022 que adopta el PAAC de 2021, compuesto de 9 riesgos de corrupción agrupados en diferentes áreas.</t>
  </si>
  <si>
    <t>La señalización informativa de emergencias se encuentra visible en el tercer y cuarto piso de Indeportes Quindío y se encuentra actualizada como lo exige la norma.</t>
  </si>
  <si>
    <t>La página web cuenta la funcionalidad de traslado de idiomas la cual se encuentra en cualquier página que necesite procesar en otro idioma, se manejan todos los idiomas  que esten enlazados con el servicio de google.</t>
  </si>
  <si>
    <t>A la fecha no se ha hecho actualización, ya que la contraloria está en proceso de implementar nuevas disposiciones donde se espera la confirmación de los controles que apliquen dentro del Instituto.</t>
  </si>
  <si>
    <t>A la fecha no se ha realizado ningún seguimiento al PAAC de la vigencia 2022 adoptado mediante la Resolución Nº 014 de 25 de enero de 2022, ya que el seguimiento al primer cuatrimestre que va  hasta el 30 de abril del año en curso se realiza por tardar dentro de los 10 primeros días hábiles del mes de mayo  2022.</t>
  </si>
  <si>
    <t>Durante el primer cuatrimestre se evidenció las visitas en la pagina web de Indeportes Quindio, discriminadas de la siguiente manera:
1- enero: 13012
2- febrero: 11799
3- marzo: 12725
4- abril: 10816</t>
  </si>
  <si>
    <t>Se encuentra pendiente la rendicion de cuenta con el Señor Gobernador, pues todavia se encuentra en proceso de programación, ya que se realiza en el mes de mayo, donde INDEPORTES solo suministra información y acompaña  a la Gobernacion del Quindío en el proceso de apoyo y cumplimiento de metas en la estrategia de inclusión social y equidad.</t>
  </si>
  <si>
    <t>Durante el primer cuatrimestre de la vigencia 2022  se han recibido: solicitudes 163,  derechos de peticiones 6,  Certificados 41, circulares: 1,  Descuento de nómina: 1, informativos: 172, informes: 92.</t>
  </si>
  <si>
    <t>En el primer cuatrimestre de la vigencia 2022 se realiza el respectivo seguimiento donde se verifica que la información publicada sea acorde y coherente, y se publican los eventos que realiza el Instituto y los programas y proyectos con los que cuenta los cuales se encuentran en la pagina web del instituto www.indeportesquindio.gov.co, asi como en las redes sociales que maneja el área de publicidad del Instituto.</t>
  </si>
  <si>
    <t>Se realizó la socialización con todos los funcionarios de planta la Resolución Nº 111 del 15 de septiembre de 2020 "por medio de la cual se adopta el mapa de procesos y la estructura operacional por procesos del Instituto Departamental de Deporte y Recreación del Quindío". las evidencias reposan en los correos Institucionales de los funcionarios asi como el acta de socialización.</t>
  </si>
  <si>
    <t xml:space="preserve">Durante el Primer cuatrimestre de  la vigencia 2022  se realizó la socialización  sobre la importancia de la realización de rendición de cuenta  del Instituto Departamental de Deporte y Recreación del Quindío a todo el personal involucrado de la entidad el 03 de febrero de 2022 y la socialización se realiza el 07 de febrero de 2022. Las evidencias reposan en la carpeta rendición de cuentas de la Oficina Control Interno.
</t>
  </si>
  <si>
    <t>Realizar informe de gestión con información correspondiente a la vigencia 2022</t>
  </si>
  <si>
    <t xml:space="preserve">En el área de Secretaria, se realiza seguimiento permanente de las PQRS registradas, los cuales quedan registrados en los correos electrónicos de los funcionarios. En el primer cuatrimestre se registraron 712 PQRS, de las cuales 150 fueron contestadas, 36 pendientes y 26 vencidas. Esta información reposa en la ventanilla única.
</t>
  </si>
  <si>
    <t>Se han recibido 712 PQRS, de los cuales se han constestado 150 . Se aclara que la ventanilla esta programada con menor tiempo de respuesta para la realizacion del seguimiento.</t>
  </si>
  <si>
    <t>Durante el periodo se han recibido 163 solicitudes, de las cuales se han contestado 163 ante la ventanilla única.</t>
  </si>
  <si>
    <t>Esta revision se realiza cuatrimestral, aun asi se tiene actas de seguimiento mensual  a las publicaciones ley 1712 de 2014.</t>
  </si>
  <si>
    <t>Por parte de la Jefe Oficina de Control Interno se tenia a cargo el R9 en el mapa de riesgos de corrupción donde se evidenció que se realizó el Plan Anual de auditoria para la vigencia 2022, adicional a esto  se ha realizado auditoria interna a los  procesos del area Juridica Contratacion, representacion Judicial y Disciplinaria Segun el cronograma, auditoria 001 de 2022 a la cual se le dio inicio el dia 15 de marzo de 2022. en el plan de auditorias esta inmerso los informes  y seguimientos obligatorios ,seguimiento a procesos de los cuales se han realizado los siguientes: Se presento el  Informe Ejecutivo Anual = Informe Furag II. ,Se presento el informe de Informe control interno contable. Se presento el Informe sobre derechos de autor (anual)-Se realizo el respectivo seguimiento a la rendición de la Cuenta a la Contraloría general del Quindío- Se ha asistido a los  comités de Gerencia , conciliación, técnico; adicionalmente se ha cumplido con todos los seguimientos mensuales segun el plan de auditorias y acompañamientos.</t>
  </si>
  <si>
    <t>De acuerdo al cronograma del Plan Anual de Auditoria de la Oficina de Control Interno el primer seguimiento a la evaluación de PQRS esta programado para el mes de julio donde se evalua el primer semestre de 2022. Sin embargo, se hace una revisión mensual para evitar vencimientos en los PQRS.</t>
  </si>
  <si>
    <t>A la fecha  se ha realizado seguimiento a los planes de mejoramiento suscritos por el Area Juridica,  según el cronograma del Plan Anual de Auditoria de la vigencia 2022 de la Oficina de Control Interno. Acta N° 001 de enero 26 de 2022. Las evidencias reposan en la carpeta de Plan Anual de Auditorias 2022 en la Oficina de Control Interno.</t>
  </si>
  <si>
    <t>INDEPORTES no tiene trámites , toda vez que la misonalidad  no permite su establecimeinto,. Se han realizado las actualizaciones de los procesos y procedimientos,  sin embargo, dicho trabajo es continuo dado que en el transcurso del año se remiten actualizaciones a los procedimientos para ajustar. Se actualizaron procedimientos y falta su oficialización y divulgacion.</t>
  </si>
  <si>
    <t>La Secretaria Ejecutiva realiza las encuestas de satisfacción al usuario de acuerdo a los visitantes que ingresan, es de tener en cuenta, que la atención al público de manera presencial se redujo por temas COVID, sin embargo se realizaron dichos sondeos de la siguiente manera: enero: 5, febrero: 3, marzo: 10, abril: 4.
Estas encuestas reposan en el archivo de  gerencia</t>
  </si>
  <si>
    <t>Durante el primer cuatrimestre de  la vigencia 2022 se ha realizado las respectivas socializaciones  del Informe de Gestión con los presidentes de Ligas , Coordinadores de Deporte de los Municipios y Personal vinculado al Instituto Departamental de Deporte y Recreacion del Quindio.
El informe de Gestión 2021 se encuentra de manera física en el Archivo del Área Técnica y publicado en la página WEB de INDEPORTES QUINDIO: https://www.indeportesquindio.gov.co/_documentos/1651179221_Informe_de_Gestion_2021.pdf</t>
  </si>
  <si>
    <t>Durante el Primer cuatrimestre de  la vigencia 2022 se ha realizado las socializaciones  del Plan de Desarrollo "TU Y YO SOMOS QUINDIO"  para la vigencia 2022, de las metas y proyectos correspondientes al Instituto Departamental de Deporte y Recreacion del Quindio a los presidentes de las ligas clubes , coordinadores de deporte y funcionarios vinculados en el Área Técnica.</t>
  </si>
  <si>
    <t>El Instituto cuenta con canales de atención actualizados, para prestar un servicio que cumpla con los principios de transparencia, celeridad, eficiencia, efectividad, deberes, derechos de los ciudadanos y niveles de atención al usuario, como lo indica, la Resolución No. 097 de abril 22 de 2019 "Por medio de la cual se ajusta  el manual del usuario y atención al ciudadano en INDEPORTES QUINDÍO". Este documento reposa en el archivo de gerencia  y fue publicada el dia 22 de abril de 2019 en la página de INDEPORTES QUINDÍO donde también fue socializada por todos los funcionarios del Instituto.
Link: https://www.indeportesquindio.gov.co/_documentos/Resoluciones-28.pdf</t>
  </si>
  <si>
    <t>*Celebracion de cumpleaños a funcionarios : En enero 05 a Diana Marcela Mina Botero, en febrero, el dia 14 a Yolanda Campos Suarez, en marzo, el día 13 a Ludibia Arias Giraldo, en abril, el dia 04 a Manuel Antonio Rodriguez, el día 27 a Norma Yohanna Artunduaga, el día 30 a Maria Isabel Rojas Vasquez.
*Celebración día de la secretaria a la funcionaria Zulma toro el dia Martes 26 de abril, se le obsequia una ancheta de frutos secos.
*Conmemoracion día de la mujer: 8 de marzo, donde se les brinda un espacio de compartir con todas las funcionarias del Instituto.
*Celebración día del hombre:  19 de marzo, donde se les brinda un espacio de compartir con todos los funcionarios del Instituto. 
Las evidencias reposan en el Folio del Plan de Bienestar Social.</t>
  </si>
  <si>
    <t>Durante el primer cuatrimestre de la vigencia 2022, se encuentra en proceso de actualización del Código de Gratuidad, sin embargo, el Instituto trabaja sobre el Código que se encuentra plasmado en la Página Web del Instituto bajo la  Resolución Nº 111 de mayo 03 de 2019 "por medio de la cual se modifica la resolución Nº 071 de abril 25 de 2016 el principio de Gratuidad en el Instituto Departamental de Deporte y Recreación del Quindío INDEPORTES QUINDÍO". link: https://www.indeportesquindio.gov.co/_documentos/1630363735_RESOLUCION_PRINCIPIO_GRATUIDAD.pdf</t>
  </si>
  <si>
    <t>1-Durante este primer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</si>
  <si>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</si>
  <si>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 xml:space="preserve">Realizar monitoreo y revision a los mapas de riesgos de corrupcion  por procesos de manera cuatrimestral los cortes son: corte al 30 de abril/ corte al 31 agosto/ Corte al 31 diciembre  </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</si>
  <si>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</si>
  <si>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</si>
  <si>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</si>
  <si>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Realizar 1 informes de Gestión vigencia 2021</t>
  </si>
  <si>
    <t>Fecha
(día-mes-año)</t>
  </si>
  <si>
    <t>A la fecha se encuentra ejecutado una actualización para el manual de atención al usuario, donde se encuentra en proceso de aprobación por la Jefe de Área Jurídica</t>
  </si>
  <si>
    <t xml:space="preserve">Durante este periodo cuatrimestral se celebraron 138  para lo cual se suscribieron 136 contratos. Así: 132 en contratos de prestación de servicios profesionales y de apoyo a la gestión, 1 contrato de arrendamiento, esto bajo la modalidad de contratación directa y 5 contratos en la modalidad de mínima cuantía, de los cuales fueron celebrados a través de la Plataforma SECOP II en tiempo real y los 138 contratos se encuentran debidamente publicados en el SIA OBSERVA.
La evidencia se encuentra reportada en el archivo de gestión de la oficina jurídica y en la plataforma del SECOP II y SIA OBSERVA. 
</t>
  </si>
  <si>
    <t>Se realiza de manera periódica socializaciones de los procesos y actualizaciones que requiere la normatividad del Instituto, de igual manera, se realiza una verificación de los documentos de dicha socialización a través de una lista de chequeo donde firman los funcionarios y se rectifica a través del envio del documento por medio de la ventanilla única.</t>
  </si>
  <si>
    <t>Indeportes Quindío realiza la actualización del manual del usuario y atención al ciudadano a través de la Resolución No. 136 de junio 14 de 2022, donde se realiza la actualización de los canales de atención y redes virtuales para la atención del ciudadano. 
Fue socializado el día 07 de julio de 2022 para todos los funcionarios de planta y se encuentra evidencia en la carpeta física del Plan Estratégico del Talento Humano, así como también se encuentra publicado en la página web Institucional en el siguiente Link: https://indeportesquindio.gov.co/_documentos/1656615856_RESOLUCION_N%C2%B0_136_JUNIO_14_DE_2022.pdf</t>
  </si>
  <si>
    <t>Se realizó la  actualización del manual de usuario y atención al ciudadano a través de la Resolución No. 136 de junio 14 de 2022. Se encuentra publicado en la página web Institucional en el siguiente link: https://indeportesquindio.gov.co/_documentos/1656615856_RESOLUCION_N%C2%B0_136_JUNIO_14_DE_2022.pdf</t>
  </si>
  <si>
    <t>En el segundo cuatrimestre de la vigencia 2022 se realiza el respectivo seguimiento donde se verifica que la información publicada sea acorde y coherente, y se publican los eventos que realiza el Instituto y los programas y proyectos con los que cuenta los cuales se encuentran en la pagina web del instituto www.indeportesquindio.gov.co, asi como en las redes sociales que maneja el área de publicidad del Instituto.</t>
  </si>
  <si>
    <t xml:space="preserve">Durante el segundo cuatrimestre del año 2022 se realizaron las siguientes actividades en pro de la convivencia laboral: 1-mesa de la abundancia, el cual se ejecuta una vez por mes. 2- Jornada de caminata ecológica donde se realizó una caminata con los funcionarios de planta en el valle del cocora (corregimiento del municipio de Salento). 3) pausas activas con alianza de los contratistas de recreación y hevs, para realizar actividades de recreación y esparcimiento a través de ejercicios con música y materiales para realizar ejercicios motrices. 4) se realiza un acto administrativo para la participación del evento deportivo CORDEMOS, donde participará la Profesional Universitaria Norma Yohana Artunguaga, en representación de INDEPORTES QUINDÍO y La Gobernación del Quindío. </t>
  </si>
  <si>
    <t xml:space="preserve">*Celebracion de cumpleaños a funcionarios : En mayo 03 a Brigadier Arias, en mayo 19 a Orfa Maria Ruiz, el dia 13 de julio a David Rojas, el 02 de agosto a Zulma Toro, en agosto 08 a Fernando Paneso.
*Celebración día del Servidor público, en donde se realiza actividad de esparcimiento en la finca san José (Avanza) con el objetivo de realizar integración con todo el personal del Instituto.
 Las evidencias reposan en la carpeta de Plan de Bienestar 2022, en el archivo de Gestión de Administrativa y Financiera.
</t>
  </si>
  <si>
    <t>1- Durante el primer cuatrimestre de la vigencia 2022, de acuerdo al cronograma del Plan Anual de Auditoria de la Oficina de Control Interno el primer seguimiento a la evaluación de PQRS y satisfacción al usuario está programado para el mes de julio donde se evalua el primer semestre de 2022.
2-Se realiza Comité Institucional de gestión y desempeño  institucional de manera semanal (cada lunes) con cada uno de los integrantes del Comité.
12 socializaciones realizadas</t>
  </si>
  <si>
    <t>1- Se participa en capacitación de la CNSC sobre la evaluación de Desempeño y Concertación de objetivos de los Funcionarios de Carrera Administrativa para realizar la evaluación del primer semestre de la vigencia 2022-2023
2- Se participa en capacitación de la CNSC sobre concurso de méritos para las vacantes del Instituto y se realiza el proceso simultáneo con la persona encargada para el traslado de vacantes en el SIMO.
3- Se participa en el primer congreso Internacional de medicina y ciencias aplicadas al deporte en el centro metropolitano de convenciones, donde se hizo apoyo logistico con el personal del Instituto y se tuvo la presencia de ponentes de margen internacional en los temas depo
4- La Jefe de Oficina de control Interno asiste a la capacitacion sobre el nuevo codigo disciplinario el jueves 21 de abril de 2022.
5- Se realiza capacitación el día 06 de mayo sobre clima organizacional y acoso laboral por parte de los contratistas de apoyo en sst y talento humano, donde se hace una globalización de los temas que acarrean el entorno laboral y el mejoramiento interno.
6-Se hace capacitación  el día 10 de mayo de 2022 sobre manejo del estres y ansiedad por parte de un profesional enviado por parte de la entidad de riesgos positiva.
7-Se realiza capacitación a los funcionarios el día 23 de junio sobre ley general de archivo de acuerdo a la Ley 594 de 2000 por parte de la profesional Yohana Artunduaga y la Contratista Sandra Pimentel.</t>
  </si>
  <si>
    <t>Se presentó el CHIP de la Información Contable Pública correspondiente a abril - mayo y junio de 2022  a la contaduria General de la Nación, se presenta manualmente la declaración de retención en la fuente, a la DIAN, y la declaración de retención de ICA correspondiente al segundo trimestre de la vigencia 2022 a la Alcaldia de Armenia, se publica en la página del SECOP II lo correspondiente a la contratación en tiempo real y de acuerdo a los términos legales establecidos, se publica la información contractual y presupuestal en la página del SIA OBSERVA.</t>
  </si>
  <si>
    <t>1-Durante este segundo cuatrimestre no se realizó actualización,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</si>
  <si>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En la página web de Indeportes Quindío se encuentra publicada la Resolución Nº 165 de junio 27 de 2019 "por medio de la cual se adopta la guia para la elaboración y control de documentos de Indeportes Quindío", el Comité Institucional solicita la codificación de los formatos adoptado a la vigencia 2022, sin embargo, dicho proceso se encuentra en proceso de validación ya que debe de pasar nuevamente por comité para dar aprobación a la nueva codificación y ser entregada a cada área.</t>
  </si>
  <si>
    <t>Se actualiza el código de Integridad el cual fue adoptado mediante la Resolución No. 133 de junio 22 de 2022 "Por medio de la cual se deroga la resolución No. 033 de febrero 13 de 2020 "por medio de la cual se actualiza el código de integridad para el Instituto Departamental de Deporte y Recreación del Quindío "INDEPORTES QUINDÍO" y se adopta nuevamente el código de integridad para el Instituto Departamental de Deporte y Recreación del Quindío "INDEPORTES QUINDÍO" . Fue publicado en la página Web Institucional en el siguiente link: https://indeportesquindio.gov.co/_documentos/1656615839_RESOLUCION_N%C2%B0_133_DE_JUNIO_14_DE_2022.pdf y fue socializado a los funcionarios de planta a través de ventanilla única. Las evidencias reposan en la carpeta del Plan Estratégico de T.H en el archivo de gestión de Administrativa y Financiera.</t>
  </si>
  <si>
    <t>Se encuentra en proceso de seguimiento el código de integridad adoptado en el instituto bajo la Resolución No. 133 de junio 22 de 2022, para el próximo reporte se entregará el avance  acumulado, sobre las socializaciones  realizadas por procesos.</t>
  </si>
  <si>
    <t>La Gobernación del Quindío realiza la rendición de cuentas de todas las administraciones (incluyendo INDEPORTES QUINDÍO) el 29 de junio de 2022 dando cumplimiento a la transparencia, responsabilidad, eficiencia, eficacia e imparcialidad en el manejo de los recursos públicos.
Se realizó en el centro metropolitano de convenciones y se transmitió en vivo a través de la plataforma Facebook a todos los municipios del Quindío.</t>
  </si>
  <si>
    <t>Durante el segundo cuatrimestre de la vigencia 2022  se han recibido: solicitudes: 289,  derechos de peticiones 12,  Certificados 94, circulares 05,  Descuento de nómina 02, informativos 331, informes 471.</t>
  </si>
  <si>
    <t xml:space="preserve">En el área de Secretaria, se realiza seguimiento permanente de las PQRS registradas, los cuales quedan registrados en los correos electrónicos de los funcionarios. En el segundo cuatrimestre se registraron 1287 PQRS, de las cuales 289 fueron contestadas. Esta información reposa en la ventanilla única.
</t>
  </si>
  <si>
    <t>La Secretaria Ejecutiva realiza las encuestas de satisfacción al usuario de acuerdo a los visitantes que ingresan, es de tener en cuenta, que la atención al público de manera presencial se redujo por temas COVID bajo la resolución 666 de abril 28 de 2022 "por la cual se prorroga la emergencia sanitaria por COVID 19", sin embargo se realizaron dichos sondeos de la siguiente manera: mayo: 05, junio: 05, julio: 07 y agosto: 06.
Estas encuestas reposan en el archivo de  gerencia</t>
  </si>
  <si>
    <t>Durante el segundo cuatrimestre se evidenció las visitas en la pagina web de Indeportes Quindio, discriminadas de la siguiente manera:
1- mayo: 17.885
2- junio: 15.540
3- julio: 16.027
4- agosto: 15.708</t>
  </si>
  <si>
    <t>Se realizo seguimiento   al PAAC del primer cuatrimestre del 2022 , publicado en la pagina web del Instituto.</t>
  </si>
  <si>
    <t xml:space="preserve">Se realizo seguimiento y socializacion  en el comité al PAAC del primer cuatrimestre del 2022 </t>
  </si>
  <si>
    <t>Se realizó seguimiento   al PAAC del primer cuatrimestre del 2022 , publicado en la pagina web del Instituto.</t>
  </si>
  <si>
    <t xml:space="preserve">Se realizó seguimiento y socializacion  en el comité al PAAC del primer cuatrimestre del 2022 </t>
  </si>
  <si>
    <t>1- se realizo seguimiento y socializacion a las PQRS y satisfacción al usuario y se socializo con los responsables de las areas según encuestas de los funcionarios.
2-Se realiza Comité Institucional de gestión y desempeño  institucional de manera semanal (cada lunes) con cada uno de los integrantes del Comité, sin embargo, se hizo una modificación interna donde se realizará comité de gestión y desempeño de manera mensual
09 socializaciones realizadas de mayo a agosto 2022</t>
  </si>
  <si>
    <t>Se realiza el primer seguimiento a través de Acta No. 001 de agosto de 2022 donde se les verifica a cada área el porcentaje de cumplimiento de publicaciones en la Página Web Institucional www.indeportesquindio.gov.co, con el fin de generar el cumplimiento de la Ley 1712 de 2014 (ley de transparencia y derecho a la información pública nacional).
Se hace entrega de copia de documento a la jefe administrativa y financiera (E) con el fin de verificar recomendaciones y el debido proceso de actualización de los datos requeridos.</t>
  </si>
  <si>
    <t>1.se realizo  seguimiento y socializacion  a las publicaciones realizadas por el Instituto en la pagina web al mes de abril ley 1712.
2.El comité Institucional se reune de manera semanal (todos los lunes) donde estudian y se aprueban todos los temas requeridos en cumplimiento a los temas de  seguimiento y evaluación. Sin embargo, en el mes de agosto se toma la decisión de realizar los comité de manera mensual. En el segundo cuatrimestre se han realizado 09 actas de Comitè Institucional.</t>
  </si>
  <si>
    <t>En el segundo cuatrimestre de la vigencia 2022 se han recibido 1287 PQRS, de los cuales se han constestado 289 ya que las otras solicitudes son procesos informativos o de solicitudes sin requerimiento de respuesta . Se aclara que la ventanilla esta programada con menor tiempo de respuesta para la realizacion del seguimiento.</t>
  </si>
  <si>
    <t>Durante el segundo cuatrimestre de  la vigencia 2022 se ha realizado las respectivas socializaciones  del Informe de Gestión con los presidentes de Ligas , Coordinadores de Deporte de los Municipios y Personal vinculado al Instituto Departamental de Deporte y Recreacion del Quindio.
El informe de Gestión 2021 se encuentra de manera física en el Archivo del Área Técnica y publicado en la página WEB de INDEPORTES QUINDIO: https://www.indeportesquindio.gov.co/_documentos/1651179221_Informe_de_Gestion_2021.pdf</t>
  </si>
  <si>
    <t>Durante la vigencia 2022  se realizó el informe de gestión  de la vigencia 2021 evidenciando el avance de las metas y cumplimiento de objetivos del plan de desarrollo TU Y YO SOMOS QUINDIO, la evidencia se encuentra de manera física en el Archivo del Área Técnica, y se encuentra publicada en la página WEB de INDEPORTES QUINDIO: https://www.indeportesquindio.gov.co/_documentos/1651179221_Informe_de_Gestion_2021.pdf</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</si>
  <si>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2022</t>
  </si>
  <si>
    <t>Durante el segundo cuatrimestre de la vigencia 2022 se ha realizado 02 socializaciones a los presidentes de las ligas, coordinadores y funcionarios vinculados al área técnica. Las evidencias reposan en las carpetas de actas en el archivo del Área Técnica</t>
  </si>
  <si>
    <t xml:space="preserve">                                     MATRIZ  PLAN ANTICORRUPCIÓN Y DE ATENCIÓN AL CIUDADANO VIGENCIA 2022</t>
  </si>
  <si>
    <t xml:space="preserve">                                                                                             MATRIZ  PLAN ANTICORRUPCIÓN Y 
                                                                                    DE ATENCIÓN AL CIUDADANO VIGENCIA 2022</t>
  </si>
  <si>
    <t xml:space="preserve"> </t>
  </si>
  <si>
    <t>Durante el segundo cuatrimestre del 2022 se celebraron 78 contratos suscritos de la siguiente manera: 71 en contratos de prestación de servicios, 3 de mínima cuantía, 1 de selección abreviada por subasta inversa electrónica, 2 de convenio (1 por asociación y 1 por colaboración) y 1 de licitación pública ,los cuales fueron celebrados a través de la Plataforma SECOP II en tiempo real y los 76 contratos se encuentran debidamente publicados en el SIA OBSERVA.</t>
  </si>
  <si>
    <t>Por parte de la Jefe Oficina de Control Interno se tenia a cargo el R9 en el mapa de riesgos de corrupción donde se evidenció que se realizó el Plan Anual de auditoria para la vigencia 2022, adicional a esto  se ha realizado auditoria interna a los  procesos del area Juridica Contratacion, representacion Judicial y Disciplinaria Segun el cronograma, auditoria 001 de 2022 a la cual se le dio inicio el dia 15 de marzo de 2022. en el plan de auditorias esta inmerso los informes  y seguimientos obligatorios ,seguimiento a procesos de los cuales se han realizado los siguientes: Se presento el  Informe Ejecutivo Anual = Informe Furag II. ,Se presento el informe de  control interno contable. Se presento el Informe sobre derechos de autor (anual)-Se realizo el respectivo seguimiento a la rendición de la Cuenta a la Contraloría general del Quindío- Se ha asistido a los  comités de Gerencia , conciliación, técnico; adicionalmente se ha cumplido con todos los seguimientos mensuales segun el plan de auditorias y acompañamientos.</t>
  </si>
  <si>
    <t xml:space="preserve">Se realizó seguimiento y socializacion  en el comité al PAAC de la vigencia  2022 </t>
  </si>
  <si>
    <t>Se realizó seguimiento   al PAAC de la vigencia  2022 , publicado en la pagina web del Instituto.</t>
  </si>
  <si>
    <t>Informe de avance correspondiente al 01 de Septiembre al 31  de Diciembre de 2022</t>
  </si>
  <si>
    <t>Informe de avance correspondiente al 01 deSeptiembre al 31 de Diciembre de 2022</t>
  </si>
  <si>
    <t>Se realizaron las auditorias , seguimiento e informes acordes al Plan de Auditorias vigencia 2022</t>
  </si>
  <si>
    <t>Informe de avance correspondiente al 01 de septiembre al 31 de Diciembre de 2022</t>
  </si>
  <si>
    <t>Se actualizo  mediante Resolucion No 133 de Junio 22 de 2022, el principio de gratuidad  fue socializado y publicado en la pagina</t>
  </si>
  <si>
    <t>se realiza seguimiento acorde a la Ley 1712 y se verificaron las actividades de mejora</t>
  </si>
  <si>
    <t>Jefe del Área Técnica-Mauricio Rayo</t>
  </si>
  <si>
    <t>Jefe administrativa y financiera  - Orfa Maria Ruiz A</t>
  </si>
  <si>
    <t>durante las reuniones de socializacion de los juegos departamentales y paradepartamentales con Alcaldias, y ligas Deportivas, se expuso claramente el plan de desarrollo con sus metas e indicadores y el nivel de avance de los mismos, y las evidencias reposan en las actas de reunion del area tecnica.</t>
  </si>
  <si>
    <t>Se realizó seguimiento al PAAC  y se publico en la pagina web</t>
  </si>
  <si>
    <t>Se realizó socialización al seguimiento al PAAC  y se publicó en la pagina web</t>
  </si>
  <si>
    <t>En el tercer cuatrimestre de la vigencia 2022 se realiza el respectivo seguimiento donde se verifica que la información publicada sea acorde y coherente, y se publican los eventos que realiza el Instituto y los programas y proyectos con los que cuenta los cuales se encuentran en la pagina web del instituto www.indeportesquindio.gov.co, asi como en las redes sociales que maneja el área de publicidad del Instituto.</t>
  </si>
  <si>
    <t>Se celebró la novena navideña promoviendo los valores y el amor en visperas decembrinas, se realizó una circular y se programó las novenas por piso. 
Se celebró una actividad denominada: votaciones funcionarios 2022, donde se realizó conteo de las votaciones en las tres categorias seleccionadas: funcionario lider, funcionario más alegre y mejor funcionario 2022, los ganadores fueron: Fernando Paneso, Yohana Artunduaga y Orfa Maria Ruíz; se les entregó placa conmemorativa y se dejó evidencias en la carpeta del Plan de Bienestar.</t>
  </si>
  <si>
    <t>Se realizaron auditorias , informes y seguimientos acordes al Plan de auditorias</t>
  </si>
  <si>
    <r>
      <t>Durante el tercer cuatrimestre de la vigencia 2022 se han recibido:</t>
    </r>
    <r>
      <rPr>
        <b/>
        <sz val="12"/>
        <color theme="1"/>
        <rFont val="Arial"/>
        <family val="2"/>
      </rPr>
      <t xml:space="preserve"> </t>
    </r>
    <r>
      <rPr>
        <sz val="12"/>
        <color theme="1"/>
        <rFont val="Arial"/>
        <family val="2"/>
      </rPr>
      <t xml:space="preserve">solicitudes: </t>
    </r>
    <r>
      <rPr>
        <b/>
        <sz val="12"/>
        <color theme="1"/>
        <rFont val="Arial"/>
        <family val="2"/>
      </rPr>
      <t>268</t>
    </r>
    <r>
      <rPr>
        <sz val="12"/>
        <color theme="1"/>
        <rFont val="Arial"/>
        <family val="2"/>
      </rPr>
      <t xml:space="preserve">, derechos de peticion: </t>
    </r>
    <r>
      <rPr>
        <b/>
        <sz val="12"/>
        <color theme="1"/>
        <rFont val="Arial"/>
        <family val="2"/>
      </rPr>
      <t>17</t>
    </r>
    <r>
      <rPr>
        <sz val="12"/>
        <color theme="1"/>
        <rFont val="Arial"/>
        <family val="2"/>
      </rPr>
      <t xml:space="preserve">, certificados: </t>
    </r>
    <r>
      <rPr>
        <b/>
        <sz val="12"/>
        <color theme="1"/>
        <rFont val="Arial"/>
        <family val="2"/>
      </rPr>
      <t xml:space="preserve">34, </t>
    </r>
    <r>
      <rPr>
        <sz val="12"/>
        <color theme="1"/>
        <rFont val="Arial"/>
        <family val="2"/>
      </rPr>
      <t>circulares:</t>
    </r>
    <r>
      <rPr>
        <b/>
        <sz val="12"/>
        <color theme="1"/>
        <rFont val="Arial"/>
        <family val="2"/>
      </rPr>
      <t xml:space="preserve"> 4</t>
    </r>
    <r>
      <rPr>
        <sz val="12"/>
        <color theme="1"/>
        <rFont val="Arial"/>
        <family val="2"/>
      </rPr>
      <t xml:space="preserve">, descuento de nómina: </t>
    </r>
    <r>
      <rPr>
        <b/>
        <sz val="12"/>
        <color theme="1"/>
        <rFont val="Arial"/>
        <family val="2"/>
      </rPr>
      <t xml:space="preserve"> 6</t>
    </r>
    <r>
      <rPr>
        <sz val="12"/>
        <color theme="1"/>
        <rFont val="Arial"/>
        <family val="2"/>
      </rPr>
      <t xml:space="preserve">, tutelas: </t>
    </r>
    <r>
      <rPr>
        <b/>
        <sz val="12"/>
        <color theme="1"/>
        <rFont val="Arial"/>
        <family val="2"/>
      </rPr>
      <t>2</t>
    </r>
  </si>
  <si>
    <r>
      <t xml:space="preserve">La Secretaria Ejecutiva realiza las encuestas de satisfacción al usuario de acuerdo a los visitantes que ingresan, es de tener en cuenta, que la atención al público de manera presencial se redujo por temas COVID, sin embargo, se realiza atención presencial con las debidas medidas sanitarias:
*Encuestas realizadas en el tercer cuatrimestre </t>
    </r>
    <r>
      <rPr>
        <b/>
        <sz val="11"/>
        <color theme="1"/>
        <rFont val="Arial"/>
        <family val="2"/>
      </rPr>
      <t>29</t>
    </r>
    <r>
      <rPr>
        <sz val="11"/>
        <color theme="1"/>
        <rFont val="Arial"/>
        <family val="2"/>
      </rPr>
      <t xml:space="preserve">, así: Septiembre: </t>
    </r>
    <r>
      <rPr>
        <b/>
        <sz val="11"/>
        <color theme="1"/>
        <rFont val="Arial"/>
        <family val="2"/>
      </rPr>
      <t>9</t>
    </r>
    <r>
      <rPr>
        <sz val="11"/>
        <color theme="1"/>
        <rFont val="Arial"/>
        <family val="2"/>
      </rPr>
      <t xml:space="preserve">, Octubre: </t>
    </r>
    <r>
      <rPr>
        <b/>
        <sz val="11"/>
        <color theme="1"/>
        <rFont val="Arial"/>
        <family val="2"/>
      </rPr>
      <t>13</t>
    </r>
    <r>
      <rPr>
        <sz val="11"/>
        <color theme="1"/>
        <rFont val="Arial"/>
        <family val="2"/>
      </rPr>
      <t xml:space="preserve">, Noviembre: </t>
    </r>
    <r>
      <rPr>
        <b/>
        <sz val="11"/>
        <color theme="1"/>
        <rFont val="Arial"/>
        <family val="2"/>
      </rPr>
      <t>4</t>
    </r>
    <r>
      <rPr>
        <sz val="11"/>
        <color theme="1"/>
        <rFont val="Arial"/>
        <family val="2"/>
      </rPr>
      <t xml:space="preserve">, Diciembre: </t>
    </r>
    <r>
      <rPr>
        <b/>
        <sz val="11"/>
        <color theme="1"/>
        <rFont val="Arial"/>
        <family val="2"/>
      </rPr>
      <t>3</t>
    </r>
    <r>
      <rPr>
        <sz val="11"/>
        <color theme="1"/>
        <rFont val="Arial"/>
        <family val="2"/>
      </rPr>
      <t xml:space="preserve"> 
Estas encuestas reposan en el archivo de  gerencia</t>
    </r>
  </si>
  <si>
    <t xml:space="preserve">Durante el tercer cuatrimestre de la vigencia 2023 se realizaron las siguientes actividades con el fin de promover la buena convivencia y ambiente laboral: 1-mesa de la abundancia 2- Actividad mes octubre con temática: emociones 3-votaciones al mejor funcionario 2022 4- novenas navideñas para promover el amor en visperas navideñas 5- integración del día del funcionario a través de una cena en un restaurante reconocido 6- plan cine con los niños donde disfrutaron de una tarde de pelicula y se les obsequió un bono de regalo. </t>
  </si>
  <si>
    <r>
      <t xml:space="preserve">En el área de Secretaria, se realiza seguimiento permanente de las PQRS registradas, los cuales quedan registrados en los correos electrónicos de los funcionarios. En el segundo cuatrimestre se registraron </t>
    </r>
    <r>
      <rPr>
        <b/>
        <sz val="11"/>
        <color theme="1"/>
        <rFont val="Arial"/>
        <family val="2"/>
      </rPr>
      <t>351</t>
    </r>
    <r>
      <rPr>
        <sz val="11"/>
        <color theme="1"/>
        <rFont val="Arial"/>
        <family val="2"/>
      </rPr>
      <t xml:space="preserve"> PQRS, de las cuales </t>
    </r>
    <r>
      <rPr>
        <b/>
        <sz val="11"/>
        <color theme="1"/>
        <rFont val="Arial"/>
        <family val="2"/>
      </rPr>
      <t>350</t>
    </r>
    <r>
      <rPr>
        <sz val="11"/>
        <color theme="1"/>
        <rFont val="Arial"/>
        <family val="2"/>
      </rPr>
      <t xml:space="preserve"> fueron contestadas y </t>
    </r>
    <r>
      <rPr>
        <b/>
        <sz val="11"/>
        <color theme="1"/>
        <rFont val="Arial"/>
        <family val="2"/>
      </rPr>
      <t xml:space="preserve">1 </t>
    </r>
    <r>
      <rPr>
        <sz val="11"/>
        <color theme="1"/>
        <rFont val="Arial"/>
        <family val="2"/>
      </rPr>
      <t xml:space="preserve"> en estado vencido por plazo de fecha. Esta información reposa en la ventanilla única.
</t>
    </r>
  </si>
  <si>
    <t>1- se realizó seguimiento y socializacion a las PQRS y satisfacción al usuario y se socializo con los responsables de las areas según encuestas de los funcionarios.
2-Se realiza Comité Institucional de gestión y desempeño  institucional de manera mensual (primer o segundo lunes del mes) con cada uno de los integrantes del Comité.
04 socializaciones realizadas de septiembre a diciembre de 2022.</t>
  </si>
  <si>
    <t>1-El 11 de enero de 2022 se lleva a cabo una capacitación de manual de contratación y de supervisión e inteventoria como proceso de inducción y reinducción.
2-Se participa en capacitación de datos abiertos programado por el Ministerio de Las TIC con el personal contratista y de planta de Sistemas.
3-Se participa en capacitación de la CNSC sobre la evaluación de Desempeño y Concertación de objetivos de los Funcionarios de Carrera Administrativa
4-Se participa en capacitación de la CNSC sobre concurso de méritos para las vacantes del Instituto
5-El Gerente viaja a la Ciudad de Madrid (España) como invitación de la Universidad Politécnica de Madrid, con el fin de asesorar en temas deportivos y el departamento biomédico, esto esta establecido en la Resolución Nº 006 enero 14 de 2022.
6- La Jefe de Oficina de control Interno asiste a la capacitacion sobre el nuevo codigo disciplinario el jueves 21 de abril de 2022.
7-El 28 de abril de 2022 la Jefe de Oficina de Control Interno, Jefe de Área Jurídica y Jefe Área Administrativa y financiera participa en la mesa tecnica del ministerio para la construcción de la politica pública de equidad de género en el deporte</t>
  </si>
  <si>
    <t>Se presentó la rendición de cuenta 2021 a la Contraloria General del departamento del Quindío, se presentó el CHIP, octubre - diciembre 2021 a la contaduria General de la Nación, se presenta manualmente la declaración de retención en la fuente, a la DIAN, y la declaración de retención de ICA correspondiente al mes de diciembre de 2021 a la Alcaldia de Armenia, se publica en la página del SECOP II lo correspondiente a la contratación en tiempo real y de acuerdo a los términos legales establecidos, se publica la información contractual y presupuestal en la página del SIA.</t>
  </si>
  <si>
    <t>En la página web de Indeportes Quindío se encuentra publicada la Resolución Nº 165 de junio 27 de 2019 "por medio de la cual se adopta la guia para la elaboración y control de documentos de Indeportes Quindío", el Comité Institucional solicita la codificación de los formatos adoptado a la vigencia 2022 y se encuentra aprobado por dicho comité para ser utizado por las diferentes áreas.</t>
  </si>
  <si>
    <t>El comité Institucional se reune de manera semanal (todos los lunes) donde estudian y se aprueban todos los temas requeridos en cumplimiento a los temas de  seguimiento y evaluación. En el primer cuatrimestre se han realizado 12 actas de Comitè Institucional.</t>
  </si>
  <si>
    <t xml:space="preserve">1.se realizó el último seguimiento y socializacion  a las publicaciones realizadas por el Instituto en la pagina web al mes de abril ley 1712.
2.El comité Institucional se reune de manera mensual (primer o segundo lunes del mes ) donde estudian y se aprueban todos los temas requeridos en cumplimiento a los temas de  seguimiento y evaluación. </t>
  </si>
  <si>
    <t>1-Se realizó la actualizacion de los registros de la información, se encuentra en el siguiente link: https://www.indeportesquindio.gov.co/registros-activos-informacion.
2- INDEPORTES da cumplimiento a lo establecido en las normas referente a la informaciòn que tienen reserva garantizando asì la privacidad. Se actualizò y se encuentra en el siguiente link: https://www.indeportesquindio.gov.co/informes-clasificados
3- Se actualizò el esquema de publicaciòn de INDEPORTES QUINDIO, se encuentra en el siguiente link: https://www.indeportesquindio.gov.co/esquemas-publicacion</t>
  </si>
  <si>
    <r>
      <t xml:space="preserve">En el segundo cuatrimestre de la vigencia 2022 se han recibido </t>
    </r>
    <r>
      <rPr>
        <b/>
        <sz val="10"/>
        <color theme="1"/>
        <rFont val="Arial"/>
        <family val="2"/>
      </rPr>
      <t xml:space="preserve">351 </t>
    </r>
    <r>
      <rPr>
        <sz val="10"/>
        <color theme="1"/>
        <rFont val="Arial"/>
        <family val="2"/>
      </rPr>
      <t xml:space="preserve">PQRS, de los cuales se han constestado </t>
    </r>
    <r>
      <rPr>
        <b/>
        <sz val="10"/>
        <color theme="1"/>
        <rFont val="Arial"/>
        <family val="2"/>
      </rPr>
      <t>350</t>
    </r>
    <r>
      <rPr>
        <sz val="10"/>
        <color theme="1"/>
        <rFont val="Arial"/>
        <family val="2"/>
      </rPr>
      <t xml:space="preserve"> ya que las otras solicitudes son procesos informativos o de solicitudes sin requerimiento de respuesta . Se aclara que la ventanilla esta programada con menor tiempo de respuesta para la realizacion del seguimiento.</t>
    </r>
  </si>
  <si>
    <t>La presentaciòn del CHIP de la informaciòn contable Pública correspondiente a julio, agosto, septiembre se va a presentar en febrero de 2023 a la contaduria General de la Nación, se presenta manualmente la declaración de retención en la fuente, a la DIAN, y la declaración de retención de ICA correspondiente al tercer trimestre de la vigencia 2022 a la Alcaldia de Armenia, se publica en la página del SECOP II lo correspondiente a la contratación en tiempo real y de acuerdo a los términos legales establecidos, se publica la información contractual y presupuestal en la página del SIA OBSERVA.</t>
  </si>
  <si>
    <t>1-Se realiza el proceso de cargue de los cinco (05) vacantes de concurso nueva territorial 2022 con la comisión Nacional del Servicio Civil.
2- Indeportes se presenta con un funcionario delegado por la CNSC para la revisión de los perfiles de cada cargo en concurso y se realiza un cruce de información con el fin de entregar los requerimientos necesarios para las personas que van a concursar por los cargos,.
3-Se participa en la actividad de la Gobernaciòn para la exposición de la Rendición de cuentas del Primer Billon a cargo del Gobernador Roberto Jairo Jaramillo Cárdenas.
4-Se realiza capacitación el día jueves 17 de noviembre sobre violencia de género a cargo de la contratista Mónica Pardo.</t>
  </si>
  <si>
    <t>Durante el segundo cuatrimestre se evidenció las visitas en la pagina web de Indeportes Quindio, discriminadas de la siguiente manera:
1- septiembre:4.053
2- octubre: 4.819
3- noviembre:4.799
4: diciembre: 5.151</t>
  </si>
  <si>
    <t xml:space="preserve">
2, Durante este periodo se suscribieron  a través de la plataforma SECOP II 64 contratos,  Así: 51 en contratos de prestación de servicios profesionales y de apoyo a la gestión, 8 convenios de asociación con las ligas, esto bajo la modalidad de contratación directa, 2 contratos en la modalidad de minima cuantía, 3 contratos en la modalidad de selección abreviada de menor cuantía, los cuales cuentan con la lista de chequeo y su respectiva verificación. 
3, Durante este periodo se suscribieron  64 contratos,, los cuales fueron celebrados a través de la Plataforma SECOP II en tiempo real y 59 contratos se encuentran debidamente publicados en el SIA OBSERVA., los cinco restantes corresponden a los convenios con ligas de vigencias futuras, que su inicio se hara en la vigencia siguiente (2023); siendo esta la razón por la cual no se han reportado en el SIA OBSERVA.
</t>
  </si>
  <si>
    <r>
      <t xml:space="preserve">En el tercer cuatrimestre de la vigencia 2022 se han recibido </t>
    </r>
    <r>
      <rPr>
        <b/>
        <sz val="11"/>
        <color theme="1"/>
        <rFont val="Arial"/>
        <family val="2"/>
      </rPr>
      <t xml:space="preserve">351 </t>
    </r>
    <r>
      <rPr>
        <sz val="11"/>
        <color theme="1"/>
        <rFont val="Arial"/>
        <family val="2"/>
      </rPr>
      <t xml:space="preserve"> PQRS, de los cuales se han constestado </t>
    </r>
    <r>
      <rPr>
        <b/>
        <sz val="11"/>
        <color theme="1"/>
        <rFont val="Arial"/>
        <family val="2"/>
      </rPr>
      <t>350</t>
    </r>
    <r>
      <rPr>
        <sz val="11"/>
        <color theme="1"/>
        <rFont val="Arial"/>
        <family val="2"/>
      </rPr>
      <t xml:space="preserve"> ya que las otras solicitudes son procesos informativos o de solicitudes sin requerimiento de respuesta . Se aclara que la ventanilla esta programada con menor tiempo de respuesta para la realizacion del seguimiento.</t>
    </r>
  </si>
  <si>
    <t xml:space="preserve">El manual de procesos y procedimeintos fue revisado, encontrandose desactualizado en algunos procesos, para lo cual se crearon nuevos formatos y se realizó el proyecto de modificacion de los procesos y procedimeintos para ser revisados y adoptados en la vigencia 2023.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</si>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</sst>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9"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sz val="12"/>
      <name val="Arial"/>
      <family val="2"/>
    </font>
    <font>
      <b/>
      <sz val="14"/>
      <color theme="1"/>
      <name val="Arial"/>
      <family val="2"/>
    </font>
    <font>
      <sz val="14"/>
      <color theme="1"/>
      <name val="Arial"/>
      <family val="2"/>
    </font>
    <font>
      <b/>
      <sz val="14"/>
      <color rgb="FF000000"/>
      <name val="Arial"/>
      <family val="2"/>
    </font>
    <font>
      <b/>
      <sz val="14"/>
      <name val="Arial"/>
      <family val="2"/>
    </font>
    <font>
      <sz val="14"/>
      <color rgb="FF000000"/>
      <name val="Arial"/>
      <family val="2"/>
    </font>
    <font>
      <sz val="14"/>
      <color rgb="FFFF0000"/>
      <name val="Arial"/>
      <family val="2"/>
    </font>
    <font>
      <sz val="14"/>
      <name val="Arial"/>
      <family val="2"/>
    </font>
    <font>
      <sz val="9"/>
      <color indexed="81"/>
      <name val="Tahoma"/>
      <family val="2"/>
    </font>
    <font>
      <b/>
      <sz val="9"/>
      <color indexed="81"/>
      <name val="Tahoma"/>
      <family val="2"/>
    </font>
    <font>
      <sz val="10"/>
      <color theme="1"/>
      <name val="Arial"/>
      <family val="2"/>
    </font>
    <font>
      <b/>
      <sz val="10"/>
      <color theme="1"/>
      <name val="Arial"/>
      <family val="2"/>
    </font>
    <font>
      <sz val="10"/>
      <name val="Arial"/>
      <family val="2"/>
    </font>
  </fonts>
  <fills count="17">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0" fontId="28" fillId="0" borderId="0"/>
    <xf numFmtId="43" fontId="3" fillId="0" borderId="0" applyFont="0" applyFill="0" applyBorder="0" applyAlignment="0" applyProtection="0"/>
  </cellStyleXfs>
  <cellXfs count="265">
    <xf numFmtId="0" fontId="0" fillId="0" borderId="0" xfId="0"/>
    <xf numFmtId="0" fontId="5" fillId="0" borderId="0" xfId="0" applyFont="1"/>
    <xf numFmtId="0" fontId="6" fillId="0" borderId="0" xfId="0" applyFont="1"/>
    <xf numFmtId="0" fontId="1" fillId="9"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7"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0" fontId="11" fillId="5" borderId="4" xfId="0" applyFont="1" applyFill="1" applyBorder="1" applyAlignment="1">
      <alignment horizontal="center" vertical="center" wrapText="1"/>
    </xf>
    <xf numFmtId="9" fontId="11" fillId="0" borderId="1" xfId="1" applyFont="1" applyBorder="1" applyAlignment="1">
      <alignment horizontal="center" vertical="center" wrapText="1"/>
    </xf>
    <xf numFmtId="0" fontId="10" fillId="4" borderId="1" xfId="0" applyFont="1" applyFill="1" applyBorder="1" applyAlignment="1">
      <alignment horizontal="center" vertical="center" wrapText="1"/>
    </xf>
    <xf numFmtId="0" fontId="6" fillId="0" borderId="1" xfId="0" applyFont="1" applyBorder="1" applyAlignment="1">
      <alignment horizontal="justify" vertical="center"/>
    </xf>
    <xf numFmtId="0" fontId="4" fillId="0" borderId="0" xfId="0" applyFont="1"/>
    <xf numFmtId="0" fontId="13" fillId="0" borderId="0" xfId="0" applyFont="1"/>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4"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3" fillId="0" borderId="0" xfId="0" applyFont="1" applyAlignment="1">
      <alignment vertical="center"/>
    </xf>
    <xf numFmtId="0" fontId="17" fillId="0" borderId="0" xfId="0" applyFont="1"/>
    <xf numFmtId="0" fontId="18" fillId="0" borderId="0" xfId="0" applyFont="1"/>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2" borderId="0" xfId="0" applyFont="1" applyFill="1" applyAlignment="1">
      <alignment vertical="center" wrapText="1"/>
    </xf>
    <xf numFmtId="0" fontId="19" fillId="6" borderId="4"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vertical="center"/>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17" fillId="6" borderId="4" xfId="0" applyFont="1" applyFill="1" applyBorder="1" applyAlignment="1">
      <alignment horizontal="justify"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xf>
    <xf numFmtId="9" fontId="22" fillId="0" borderId="1" xfId="1" applyFont="1" applyFill="1" applyBorder="1" applyAlignment="1">
      <alignment horizontal="center" vertical="center" wrapText="1"/>
    </xf>
    <xf numFmtId="0" fontId="18" fillId="0" borderId="1" xfId="0" applyFont="1" applyBorder="1" applyAlignment="1">
      <alignment horizontal="justify" vertical="center" wrapText="1"/>
    </xf>
    <xf numFmtId="0" fontId="17" fillId="6" borderId="0" xfId="0" applyFont="1" applyFill="1"/>
    <xf numFmtId="0" fontId="17" fillId="6" borderId="0" xfId="0" applyFont="1" applyFill="1" applyAlignment="1">
      <alignment horizontal="justify" vertical="center"/>
    </xf>
    <xf numFmtId="0" fontId="21" fillId="2" borderId="4" xfId="0" applyFont="1" applyFill="1" applyBorder="1" applyAlignment="1">
      <alignment horizontal="center" vertical="center" wrapText="1"/>
    </xf>
    <xf numFmtId="0" fontId="22" fillId="5" borderId="4" xfId="0" applyFont="1" applyFill="1" applyBorder="1" applyAlignment="1">
      <alignment horizontal="center" vertical="center" wrapText="1"/>
    </xf>
    <xf numFmtId="14" fontId="21" fillId="2" borderId="4" xfId="0" applyNumberFormat="1" applyFont="1" applyFill="1" applyBorder="1" applyAlignment="1">
      <alignment horizontal="center" vertical="center" wrapText="1"/>
    </xf>
    <xf numFmtId="9" fontId="22" fillId="0" borderId="1" xfId="1" applyFont="1" applyBorder="1" applyAlignment="1">
      <alignment horizontal="center" vertical="center" wrapText="1"/>
    </xf>
    <xf numFmtId="0" fontId="21" fillId="4" borderId="1" xfId="0" applyFont="1" applyFill="1" applyBorder="1" applyAlignment="1">
      <alignment horizontal="center" vertical="center" wrapText="1"/>
    </xf>
    <xf numFmtId="0" fontId="21" fillId="2" borderId="1" xfId="0" applyFont="1" applyFill="1" applyBorder="1" applyAlignment="1">
      <alignment horizontal="left" vertical="center"/>
    </xf>
    <xf numFmtId="0" fontId="23" fillId="4" borderId="1" xfId="0" applyFont="1" applyFill="1" applyBorder="1" applyAlignment="1">
      <alignment horizontal="justify" vertical="center" wrapText="1"/>
    </xf>
    <xf numFmtId="0" fontId="23" fillId="4" borderId="1" xfId="0" applyFont="1" applyFill="1" applyBorder="1" applyAlignment="1">
      <alignment horizontal="justify"/>
    </xf>
    <xf numFmtId="0" fontId="21" fillId="2" borderId="0" xfId="0" applyFont="1" applyFill="1" applyAlignment="1">
      <alignment vertical="center"/>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18" fillId="0" borderId="0" xfId="0" applyFont="1" applyAlignment="1">
      <alignment vertical="center"/>
    </xf>
    <xf numFmtId="0" fontId="5" fillId="7" borderId="2" xfId="0" applyFont="1" applyFill="1" applyBorder="1" applyAlignment="1">
      <alignment horizontal="center" vertical="center"/>
    </xf>
    <xf numFmtId="0" fontId="6" fillId="0" borderId="1" xfId="0" applyFont="1" applyBorder="1" applyAlignment="1">
      <alignment vertical="center" wrapText="1"/>
    </xf>
    <xf numFmtId="0" fontId="6" fillId="0" borderId="0" xfId="0" applyFont="1" applyAlignment="1">
      <alignment wrapText="1"/>
    </xf>
    <xf numFmtId="0" fontId="4" fillId="7" borderId="2" xfId="0" applyFont="1" applyFill="1" applyBorder="1" applyAlignment="1">
      <alignment horizontal="center" vertical="center"/>
    </xf>
    <xf numFmtId="0" fontId="4" fillId="7" borderId="3" xfId="0" applyFont="1" applyFill="1" applyBorder="1" applyAlignment="1">
      <alignment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3" fillId="0" borderId="1" xfId="0" applyFont="1" applyBorder="1" applyAlignment="1">
      <alignment vertical="center" wrapText="1"/>
    </xf>
    <xf numFmtId="0" fontId="13" fillId="4" borderId="1" xfId="0" applyFont="1" applyFill="1" applyBorder="1" applyAlignment="1">
      <alignment horizontal="justify" vertical="center" wrapText="1"/>
    </xf>
    <xf numFmtId="0" fontId="13" fillId="4" borderId="1" xfId="0" applyFont="1" applyFill="1" applyBorder="1" applyAlignment="1">
      <alignment horizontal="justify" vertical="top" wrapText="1"/>
    </xf>
    <xf numFmtId="0" fontId="1" fillId="13" borderId="4" xfId="0" applyFont="1" applyFill="1" applyBorder="1" applyAlignment="1">
      <alignment horizontal="left" vertical="center" wrapText="1"/>
    </xf>
    <xf numFmtId="0" fontId="14"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14" fillId="13" borderId="1" xfId="0" applyNumberFormat="1" applyFont="1" applyFill="1" applyBorder="1" applyAlignment="1">
      <alignment horizontal="center" vertical="center" wrapText="1"/>
    </xf>
    <xf numFmtId="14" fontId="14" fillId="13" borderId="1" xfId="0" applyNumberFormat="1" applyFont="1" applyFill="1" applyBorder="1" applyAlignment="1">
      <alignment horizontal="center" vertical="center"/>
    </xf>
    <xf numFmtId="9" fontId="15" fillId="13" borderId="1" xfId="1" applyFont="1" applyFill="1" applyBorder="1" applyAlignment="1">
      <alignment horizontal="center" vertical="center" wrapText="1"/>
    </xf>
    <xf numFmtId="0" fontId="13" fillId="13" borderId="1" xfId="0" applyFont="1" applyFill="1" applyBorder="1" applyAlignment="1">
      <alignment vertical="center" wrapText="1"/>
    </xf>
    <xf numFmtId="0" fontId="13" fillId="13" borderId="1" xfId="0" applyFont="1" applyFill="1" applyBorder="1" applyAlignment="1">
      <alignment horizontal="justify" vertical="center" wrapText="1"/>
    </xf>
    <xf numFmtId="0" fontId="1" fillId="13" borderId="5" xfId="0" applyFont="1" applyFill="1" applyBorder="1" applyAlignment="1">
      <alignment horizontal="left"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4" fillId="7" borderId="3"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13" fillId="0" borderId="1" xfId="0" applyFont="1" applyBorder="1" applyAlignment="1">
      <alignment horizontal="justify" vertical="top"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3" fillId="13" borderId="0" xfId="0" applyFont="1" applyFill="1"/>
    <xf numFmtId="0" fontId="13" fillId="13" borderId="1" xfId="0" applyFont="1" applyFill="1" applyBorder="1"/>
    <xf numFmtId="0" fontId="14" fillId="4" borderId="1" xfId="0" applyFont="1" applyFill="1" applyBorder="1" applyAlignment="1">
      <alignment horizontal="left" vertical="center" wrapText="1"/>
    </xf>
    <xf numFmtId="14"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xf>
    <xf numFmtId="9" fontId="15" fillId="4" borderId="1" xfId="1" applyFont="1" applyFill="1" applyBorder="1" applyAlignment="1">
      <alignment horizontal="center" vertical="center" wrapText="1"/>
    </xf>
    <xf numFmtId="0" fontId="14" fillId="2" borderId="1" xfId="0" applyFont="1" applyFill="1" applyBorder="1" applyAlignment="1">
      <alignment horizontal="justify" vertical="center"/>
    </xf>
    <xf numFmtId="0" fontId="16" fillId="0" borderId="1" xfId="0" applyFont="1" applyBorder="1" applyAlignment="1">
      <alignment horizontal="justify" vertical="center" wrapText="1"/>
    </xf>
    <xf numFmtId="14" fontId="14" fillId="0" borderId="1" xfId="0" applyNumberFormat="1" applyFont="1" applyBorder="1" applyAlignment="1">
      <alignment horizontal="center" vertical="center" wrapText="1"/>
    </xf>
    <xf numFmtId="0" fontId="8" fillId="5" borderId="1" xfId="0" applyFont="1" applyFill="1" applyBorder="1" applyAlignment="1">
      <alignment horizontal="center" vertical="center"/>
    </xf>
    <xf numFmtId="0" fontId="5" fillId="7" borderId="1" xfId="0" applyFont="1" applyFill="1" applyBorder="1" applyAlignment="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4" xfId="0" applyFont="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5" fillId="13" borderId="1" xfId="0" applyFont="1" applyFill="1" applyBorder="1"/>
    <xf numFmtId="0" fontId="10" fillId="2" borderId="5" xfId="0" applyFont="1" applyFill="1" applyBorder="1" applyAlignment="1">
      <alignment horizontal="center" vertical="center" wrapText="1"/>
    </xf>
    <xf numFmtId="0" fontId="12" fillId="0" borderId="1" xfId="0" applyFont="1" applyBorder="1" applyAlignment="1">
      <alignment horizontal="justify" vertical="center"/>
    </xf>
    <xf numFmtId="0" fontId="6" fillId="0" borderId="5" xfId="0" applyFont="1" applyBorder="1" applyAlignment="1">
      <alignment vertical="center" wrapText="1"/>
    </xf>
    <xf numFmtId="0" fontId="6" fillId="0" borderId="1" xfId="0" applyFont="1" applyBorder="1" applyAlignment="1">
      <alignment vertical="top" wrapText="1"/>
    </xf>
    <xf numFmtId="0" fontId="11" fillId="5" borderId="5" xfId="0" applyFont="1" applyFill="1" applyBorder="1" applyAlignment="1">
      <alignment horizontal="center" vertical="center" wrapText="1"/>
    </xf>
    <xf numFmtId="14" fontId="10" fillId="0" borderId="5" xfId="0" applyNumberFormat="1" applyFont="1" applyBorder="1" applyAlignment="1">
      <alignment horizontal="center" vertical="center" wrapText="1"/>
    </xf>
    <xf numFmtId="14" fontId="10" fillId="0" borderId="5" xfId="0" applyNumberFormat="1" applyFont="1" applyBorder="1" applyAlignment="1">
      <alignment horizontal="center" vertical="center"/>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14" fontId="10" fillId="2" borderId="5" xfId="0" applyNumberFormat="1" applyFont="1" applyFill="1" applyBorder="1" applyAlignment="1">
      <alignment horizontal="center" vertical="center"/>
    </xf>
    <xf numFmtId="9" fontId="11" fillId="0" borderId="5" xfId="1" applyFont="1" applyBorder="1" applyAlignment="1">
      <alignment horizontal="center" vertical="center" wrapText="1"/>
    </xf>
    <xf numFmtId="0" fontId="6" fillId="0" borderId="5" xfId="0" applyFont="1" applyBorder="1" applyAlignment="1">
      <alignment horizontal="justify" vertical="center" wrapText="1"/>
    </xf>
    <xf numFmtId="14" fontId="10" fillId="0" borderId="4" xfId="0" applyNumberFormat="1" applyFont="1" applyBorder="1" applyAlignment="1">
      <alignment horizontal="center" vertical="center" wrapText="1"/>
    </xf>
    <xf numFmtId="14" fontId="10" fillId="0" borderId="4" xfId="0" applyNumberFormat="1" applyFont="1" applyBorder="1" applyAlignment="1">
      <alignment horizontal="center" vertical="center"/>
    </xf>
    <xf numFmtId="9" fontId="11" fillId="0" borderId="4" xfId="1" applyFont="1" applyBorder="1" applyAlignment="1">
      <alignment horizontal="center" vertical="center" wrapText="1"/>
    </xf>
    <xf numFmtId="0" fontId="6" fillId="0" borderId="1" xfId="0" applyFont="1" applyBorder="1" applyAlignment="1">
      <alignment horizontal="justify" vertical="top" wrapText="1"/>
    </xf>
    <xf numFmtId="0" fontId="6" fillId="13" borderId="1" xfId="0" applyFont="1" applyFill="1" applyBorder="1"/>
    <xf numFmtId="0" fontId="6" fillId="13" borderId="1" xfId="0" applyFont="1" applyFill="1" applyBorder="1" applyAlignment="1">
      <alignment vertical="top"/>
    </xf>
    <xf numFmtId="0" fontId="4" fillId="13"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5" fillId="8" borderId="0" xfId="0" applyFont="1" applyFill="1"/>
    <xf numFmtId="0" fontId="5" fillId="8" borderId="1" xfId="0" applyFont="1" applyFill="1" applyBorder="1"/>
    <xf numFmtId="0" fontId="5" fillId="8" borderId="1" xfId="0" applyFont="1" applyFill="1" applyBorder="1" applyAlignment="1">
      <alignment horizontal="justify" vertical="center"/>
    </xf>
    <xf numFmtId="14" fontId="10" fillId="4" borderId="1" xfId="0" applyNumberFormat="1" applyFont="1" applyFill="1" applyBorder="1" applyAlignment="1">
      <alignment horizontal="center" vertical="center" wrapText="1"/>
    </xf>
    <xf numFmtId="0" fontId="5" fillId="8" borderId="0" xfId="0" applyFont="1" applyFill="1" applyAlignment="1">
      <alignment horizontal="justify" vertical="center"/>
    </xf>
    <xf numFmtId="14" fontId="10" fillId="2"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 fillId="2" borderId="0" xfId="0" applyFont="1" applyFill="1" applyAlignment="1">
      <alignment horizontal="center" vertical="center" wrapText="1"/>
    </xf>
    <xf numFmtId="0" fontId="18" fillId="0" borderId="1" xfId="0" applyFont="1" applyBorder="1" applyAlignment="1">
      <alignment wrapText="1"/>
    </xf>
    <xf numFmtId="0" fontId="13" fillId="0" borderId="1" xfId="0" applyFont="1" applyBorder="1" applyAlignment="1">
      <alignment wrapText="1"/>
    </xf>
    <xf numFmtId="9" fontId="11" fillId="0" borderId="5" xfId="1" applyFont="1" applyFill="1" applyBorder="1" applyAlignment="1">
      <alignment horizontal="center" vertical="center" wrapText="1"/>
    </xf>
    <xf numFmtId="0" fontId="18" fillId="14" borderId="1" xfId="0" applyFont="1" applyFill="1" applyBorder="1" applyAlignment="1">
      <alignment horizontal="justify" vertical="center" wrapText="1"/>
    </xf>
    <xf numFmtId="0" fontId="18" fillId="14" borderId="1" xfId="0" applyFont="1" applyFill="1" applyBorder="1" applyAlignment="1">
      <alignment wrapText="1"/>
    </xf>
    <xf numFmtId="0" fontId="18" fillId="14" borderId="1" xfId="0" applyFont="1" applyFill="1" applyBorder="1"/>
    <xf numFmtId="0" fontId="13" fillId="0" borderId="1" xfId="0" applyFont="1" applyBorder="1" applyAlignment="1">
      <alignment horizontal="justify" vertical="center"/>
    </xf>
    <xf numFmtId="0" fontId="13" fillId="15" borderId="1" xfId="0" applyFont="1" applyFill="1" applyBorder="1" applyAlignment="1">
      <alignment vertical="center" wrapText="1"/>
    </xf>
    <xf numFmtId="0" fontId="13" fillId="15" borderId="1" xfId="0" applyFont="1" applyFill="1" applyBorder="1" applyAlignment="1">
      <alignment horizontal="justify" vertical="top" wrapText="1"/>
    </xf>
    <xf numFmtId="0" fontId="13" fillId="15" borderId="1" xfId="0" applyFont="1" applyFill="1" applyBorder="1"/>
    <xf numFmtId="0" fontId="9" fillId="15" borderId="1" xfId="0" applyFont="1" applyFill="1" applyBorder="1" applyAlignment="1">
      <alignment horizontal="left" vertical="top" wrapText="1"/>
    </xf>
    <xf numFmtId="0" fontId="6" fillId="15" borderId="1" xfId="0" applyFont="1" applyFill="1" applyBorder="1" applyAlignment="1">
      <alignment vertical="top" wrapText="1"/>
    </xf>
    <xf numFmtId="0" fontId="26" fillId="0" borderId="1" xfId="0" applyFont="1" applyBorder="1" applyAlignment="1">
      <alignment horizontal="justify" vertical="center" wrapText="1"/>
    </xf>
    <xf numFmtId="0" fontId="6" fillId="16" borderId="1" xfId="0" applyFont="1" applyFill="1" applyBorder="1" applyAlignment="1">
      <alignment horizontal="left" vertical="top" wrapText="1"/>
    </xf>
    <xf numFmtId="0" fontId="21" fillId="2" borderId="5" xfId="0" applyFont="1" applyFill="1" applyBorder="1" applyAlignment="1">
      <alignment horizontal="left" vertical="center"/>
    </xf>
    <xf numFmtId="0" fontId="21" fillId="2" borderId="4" xfId="0" applyFont="1" applyFill="1" applyBorder="1" applyAlignment="1">
      <alignment horizontal="left" vertical="center"/>
    </xf>
    <xf numFmtId="0" fontId="19" fillId="2" borderId="7"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8" fillId="0" borderId="0" xfId="0" applyFont="1" applyAlignment="1">
      <alignment horizontal="left" vertical="center"/>
    </xf>
    <xf numFmtId="0" fontId="21" fillId="2"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0" fillId="6" borderId="11"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19" fillId="6"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8" borderId="1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12" borderId="4"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4" fillId="12" borderId="1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9"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8" fillId="13"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6" xfId="0" applyFont="1" applyFill="1" applyBorder="1" applyAlignment="1">
      <alignment horizontal="lef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9"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left" vertical="center" wrapText="1"/>
    </xf>
    <xf numFmtId="0" fontId="5" fillId="12" borderId="4"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5"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5" fillId="13" borderId="1"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9" fillId="13"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20" xfId="0" applyFont="1" applyFill="1" applyBorder="1" applyAlignment="1">
      <alignment horizontal="center" vertical="center"/>
    </xf>
    <xf numFmtId="0" fontId="2" fillId="11" borderId="1" xfId="0" applyFont="1" applyFill="1" applyBorder="1" applyAlignment="1">
      <alignment horizontal="center" vertical="center"/>
    </xf>
    <xf numFmtId="0" fontId="1" fillId="11" borderId="1" xfId="0" applyFont="1" applyFill="1" applyBorder="1" applyAlignment="1">
      <alignment horizontal="center" vertical="center"/>
    </xf>
    <xf numFmtId="0" fontId="4" fillId="13" borderId="1"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4" fillId="13" borderId="16"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vertical="center" wrapText="1"/>
    </xf>
  </cellXfs>
  <cellStyles count="4">
    <cellStyle name="Millares 2" xfId="3" xr:uid="{D4A05F7B-519B-42C6-B94F-49FAFA62A0D6}"/>
    <cellStyle name="Normal" xfId="0" builtinId="0"/>
    <cellStyle name="Normal 4" xfId="2" xr:uid="{9DDDC11F-D9D6-4039-B0E6-179544626355}"/>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9FECE"/>
      <color rgb="FFDAC4D4"/>
      <color rgb="FFBDAAF4"/>
      <color rgb="FFC7B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4.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8.jpeg"/><Relationship Id="rId4" Type="http://schemas.openxmlformats.org/officeDocument/2006/relationships/image" Target="../media/image4.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14</xdr:col>
      <xdr:colOff>896470</xdr:colOff>
      <xdr:row>2</xdr:row>
      <xdr:rowOff>120064</xdr:rowOff>
    </xdr:from>
    <xdr:to>
      <xdr:col>14</xdr:col>
      <xdr:colOff>2082291</xdr:colOff>
      <xdr:row>3</xdr:row>
      <xdr:rowOff>313766</xdr:rowOff>
    </xdr:to>
    <xdr:pic>
      <xdr:nvPicPr>
        <xdr:cNvPr id="3" name="Imagen 4">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071411" y="445035"/>
          <a:ext cx="1185821" cy="664349"/>
        </a:xfrm>
        <a:prstGeom prst="rect">
          <a:avLst/>
        </a:prstGeom>
        <a:noFill/>
        <a:ln>
          <a:noFill/>
        </a:ln>
      </xdr:spPr>
    </xdr:pic>
    <xdr:clientData/>
  </xdr:twoCellAnchor>
  <xdr:twoCellAnchor editAs="oneCell">
    <xdr:from>
      <xdr:col>1</xdr:col>
      <xdr:colOff>829234</xdr:colOff>
      <xdr:row>2</xdr:row>
      <xdr:rowOff>89646</xdr:rowOff>
    </xdr:from>
    <xdr:to>
      <xdr:col>1</xdr:col>
      <xdr:colOff>1704041</xdr:colOff>
      <xdr:row>4</xdr:row>
      <xdr:rowOff>4220</xdr:rowOff>
    </xdr:to>
    <xdr:pic>
      <xdr:nvPicPr>
        <xdr:cNvPr id="4" name="6 Imagen" descr="Logo salvavidas.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232646" y="414617"/>
          <a:ext cx="878542" cy="702721"/>
        </a:xfrm>
        <a:prstGeom prst="rect">
          <a:avLst/>
        </a:prstGeom>
      </xdr:spPr>
    </xdr:pic>
    <xdr:clientData/>
  </xdr:twoCellAnchor>
  <xdr:twoCellAnchor editAs="oneCell">
    <xdr:from>
      <xdr:col>3</xdr:col>
      <xdr:colOff>34827</xdr:colOff>
      <xdr:row>2</xdr:row>
      <xdr:rowOff>131092</xdr:rowOff>
    </xdr:from>
    <xdr:to>
      <xdr:col>5</xdr:col>
      <xdr:colOff>256802</xdr:colOff>
      <xdr:row>3</xdr:row>
      <xdr:rowOff>224117</xdr:rowOff>
    </xdr:to>
    <xdr:pic>
      <xdr:nvPicPr>
        <xdr:cNvPr id="5" name="Imagen 4" descr="C:\Users\Archivo\Pictures\JUEGOS DEPORTIVOS NACIONALE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a:stretch>
          <a:fillRect/>
        </a:stretch>
      </xdr:blipFill>
      <xdr:spPr bwMode="auto">
        <a:xfrm>
          <a:off x="2029474" y="456063"/>
          <a:ext cx="940085" cy="563672"/>
        </a:xfrm>
        <a:prstGeom prst="rect">
          <a:avLst/>
        </a:prstGeom>
        <a:noFill/>
        <a:ln w="9525">
          <a:noFill/>
          <a:miter lim="800000"/>
          <a:headEnd/>
          <a:tailEnd/>
        </a:ln>
      </xdr:spPr>
    </xdr:pic>
    <xdr:clientData/>
  </xdr:twoCellAnchor>
  <xdr:twoCellAnchor editAs="oneCell">
    <xdr:from>
      <xdr:col>11</xdr:col>
      <xdr:colOff>89647</xdr:colOff>
      <xdr:row>2</xdr:row>
      <xdr:rowOff>78441</xdr:rowOff>
    </xdr:from>
    <xdr:to>
      <xdr:col>12</xdr:col>
      <xdr:colOff>509670</xdr:colOff>
      <xdr:row>3</xdr:row>
      <xdr:rowOff>288956</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9368118" y="403412"/>
          <a:ext cx="1221244" cy="68116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67236</xdr:colOff>
      <xdr:row>2</xdr:row>
      <xdr:rowOff>145676</xdr:rowOff>
    </xdr:from>
    <xdr:to>
      <xdr:col>1</xdr:col>
      <xdr:colOff>829236</xdr:colOff>
      <xdr:row>3</xdr:row>
      <xdr:rowOff>150009</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470648" y="459441"/>
          <a:ext cx="762000" cy="4749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404814</xdr:colOff>
      <xdr:row>0</xdr:row>
      <xdr:rowOff>124665</xdr:rowOff>
    </xdr:from>
    <xdr:to>
      <xdr:col>13</xdr:col>
      <xdr:colOff>1809750</xdr:colOff>
      <xdr:row>3</xdr:row>
      <xdr:rowOff>273844</xdr:rowOff>
    </xdr:to>
    <xdr:pic>
      <xdr:nvPicPr>
        <xdr:cNvPr id="3" name="Imagen 4">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7990345" y="124665"/>
          <a:ext cx="1404936" cy="1030242"/>
        </a:xfrm>
        <a:prstGeom prst="rect">
          <a:avLst/>
        </a:prstGeom>
        <a:noFill/>
        <a:ln>
          <a:noFill/>
        </a:ln>
      </xdr:spPr>
    </xdr:pic>
    <xdr:clientData/>
  </xdr:twoCellAnchor>
  <xdr:twoCellAnchor editAs="oneCell">
    <xdr:from>
      <xdr:col>1</xdr:col>
      <xdr:colOff>974112</xdr:colOff>
      <xdr:row>2</xdr:row>
      <xdr:rowOff>56730</xdr:rowOff>
    </xdr:from>
    <xdr:to>
      <xdr:col>3</xdr:col>
      <xdr:colOff>42904</xdr:colOff>
      <xdr:row>3</xdr:row>
      <xdr:rowOff>288804</xdr:rowOff>
    </xdr:to>
    <xdr:pic>
      <xdr:nvPicPr>
        <xdr:cNvPr id="5" name="6 Imagen" descr="Logo salvavidas.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tretch>
          <a:fillRect/>
        </a:stretch>
      </xdr:blipFill>
      <xdr:spPr>
        <a:xfrm>
          <a:off x="1378925" y="390105"/>
          <a:ext cx="878542" cy="696418"/>
        </a:xfrm>
        <a:prstGeom prst="rect">
          <a:avLst/>
        </a:prstGeom>
      </xdr:spPr>
    </xdr:pic>
    <xdr:clientData/>
  </xdr:twoCellAnchor>
  <xdr:twoCellAnchor editAs="oneCell">
    <xdr:from>
      <xdr:col>3</xdr:col>
      <xdr:colOff>159394</xdr:colOff>
      <xdr:row>2</xdr:row>
      <xdr:rowOff>142300</xdr:rowOff>
    </xdr:from>
    <xdr:to>
      <xdr:col>4</xdr:col>
      <xdr:colOff>443924</xdr:colOff>
      <xdr:row>3</xdr:row>
      <xdr:rowOff>235325</xdr:rowOff>
    </xdr:to>
    <xdr:pic>
      <xdr:nvPicPr>
        <xdr:cNvPr id="6" name="Imagen 5" descr="C:\Users\Archivo\Pictures\JUEGOS DEPORTIVOS NACIONALES.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srcRect/>
        <a:stretch>
          <a:fillRect/>
        </a:stretch>
      </xdr:blipFill>
      <xdr:spPr bwMode="auto">
        <a:xfrm>
          <a:off x="2373957" y="475675"/>
          <a:ext cx="1082248" cy="557369"/>
        </a:xfrm>
        <a:prstGeom prst="rect">
          <a:avLst/>
        </a:prstGeom>
        <a:noFill/>
        <a:ln w="9525">
          <a:noFill/>
          <a:miter lim="800000"/>
          <a:headEnd/>
          <a:tailEnd/>
        </a:ln>
      </xdr:spPr>
    </xdr:pic>
    <xdr:clientData/>
  </xdr:twoCellAnchor>
  <xdr:twoCellAnchor editAs="oneCell">
    <xdr:from>
      <xdr:col>1</xdr:col>
      <xdr:colOff>117661</xdr:colOff>
      <xdr:row>2</xdr:row>
      <xdr:rowOff>203107</xdr:rowOff>
    </xdr:from>
    <xdr:to>
      <xdr:col>1</xdr:col>
      <xdr:colOff>966507</xdr:colOff>
      <xdr:row>3</xdr:row>
      <xdr:rowOff>207440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22474" y="536482"/>
          <a:ext cx="848846" cy="4686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1023938</xdr:colOff>
      <xdr:row>2</xdr:row>
      <xdr:rowOff>87546</xdr:rowOff>
    </xdr:from>
    <xdr:to>
      <xdr:col>8</xdr:col>
      <xdr:colOff>640641</xdr:colOff>
      <xdr:row>3</xdr:row>
      <xdr:rowOff>174794</xdr:rowOff>
    </xdr:to>
    <xdr:pic>
      <xdr:nvPicPr>
        <xdr:cNvPr id="8" name="Imagen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8989219" y="420921"/>
          <a:ext cx="1224046" cy="55159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1619250</xdr:colOff>
      <xdr:row>1</xdr:row>
      <xdr:rowOff>183560</xdr:rowOff>
    </xdr:from>
    <xdr:to>
      <xdr:col>16</xdr:col>
      <xdr:colOff>2811374</xdr:colOff>
      <xdr:row>3</xdr:row>
      <xdr:rowOff>126065</xdr:rowOff>
    </xdr:to>
    <xdr:pic>
      <xdr:nvPicPr>
        <xdr:cNvPr id="3" name="Imagen 4">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2652375" y="389935"/>
          <a:ext cx="1192124" cy="609255"/>
        </a:xfrm>
        <a:prstGeom prst="rect">
          <a:avLst/>
        </a:prstGeom>
        <a:noFill/>
        <a:ln>
          <a:noFill/>
        </a:ln>
      </xdr:spPr>
    </xdr:pic>
    <xdr:clientData/>
  </xdr:twoCellAnchor>
  <xdr:twoCellAnchor editAs="oneCell">
    <xdr:from>
      <xdr:col>2</xdr:col>
      <xdr:colOff>1020336</xdr:colOff>
      <xdr:row>2</xdr:row>
      <xdr:rowOff>32917</xdr:rowOff>
    </xdr:from>
    <xdr:to>
      <xdr:col>2</xdr:col>
      <xdr:colOff>1892809</xdr:colOff>
      <xdr:row>3</xdr:row>
      <xdr:rowOff>264991</xdr:rowOff>
    </xdr:to>
    <xdr:pic>
      <xdr:nvPicPr>
        <xdr:cNvPr id="5" name="6 Imagen" descr="Logo salvavidas.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a:fillRect/>
        </a:stretch>
      </xdr:blipFill>
      <xdr:spPr>
        <a:xfrm>
          <a:off x="1425149" y="366292"/>
          <a:ext cx="876441" cy="696418"/>
        </a:xfrm>
        <a:prstGeom prst="rect">
          <a:avLst/>
        </a:prstGeom>
      </xdr:spPr>
    </xdr:pic>
    <xdr:clientData/>
  </xdr:twoCellAnchor>
  <xdr:twoCellAnchor editAs="oneCell">
    <xdr:from>
      <xdr:col>4</xdr:col>
      <xdr:colOff>224530</xdr:colOff>
      <xdr:row>2</xdr:row>
      <xdr:rowOff>130394</xdr:rowOff>
    </xdr:from>
    <xdr:to>
      <xdr:col>6</xdr:col>
      <xdr:colOff>590302</xdr:colOff>
      <xdr:row>3</xdr:row>
      <xdr:rowOff>223419</xdr:rowOff>
    </xdr:to>
    <xdr:pic>
      <xdr:nvPicPr>
        <xdr:cNvPr id="6" name="Imagen 5" descr="C:\Users\Archivo\Pictures\JUEGOS DEPORTIVOS NACIONALES.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a:srcRect/>
        <a:stretch>
          <a:fillRect/>
        </a:stretch>
      </xdr:blipFill>
      <xdr:spPr bwMode="auto">
        <a:xfrm>
          <a:off x="2427186" y="463769"/>
          <a:ext cx="1080147" cy="557369"/>
        </a:xfrm>
        <a:prstGeom prst="rect">
          <a:avLst/>
        </a:prstGeom>
        <a:noFill/>
        <a:ln w="9525">
          <a:noFill/>
          <a:miter lim="800000"/>
          <a:headEnd/>
          <a:tailEnd/>
        </a:ln>
      </xdr:spPr>
    </xdr:pic>
    <xdr:clientData/>
  </xdr:twoCellAnchor>
  <xdr:twoCellAnchor editAs="oneCell">
    <xdr:from>
      <xdr:col>11</xdr:col>
      <xdr:colOff>775607</xdr:colOff>
      <xdr:row>2</xdr:row>
      <xdr:rowOff>86712</xdr:rowOff>
    </xdr:from>
    <xdr:to>
      <xdr:col>14</xdr:col>
      <xdr:colOff>510470</xdr:colOff>
      <xdr:row>3</xdr:row>
      <xdr:rowOff>173960</xdr:rowOff>
    </xdr:to>
    <xdr:pic>
      <xdr:nvPicPr>
        <xdr:cNvPr id="7" name="Imagen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6736786" y="494926"/>
          <a:ext cx="1231648" cy="5498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220616</xdr:colOff>
      <xdr:row>2</xdr:row>
      <xdr:rowOff>186998</xdr:rowOff>
    </xdr:from>
    <xdr:to>
      <xdr:col>2</xdr:col>
      <xdr:colOff>1038645</xdr:colOff>
      <xdr:row>3</xdr:row>
      <xdr:rowOff>191331</xdr:rowOff>
    </xdr:to>
    <xdr:pic>
      <xdr:nvPicPr>
        <xdr:cNvPr id="8" name="Imagen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625429" y="520373"/>
          <a:ext cx="818029" cy="46867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464344</xdr:colOff>
      <xdr:row>1</xdr:row>
      <xdr:rowOff>23809</xdr:rowOff>
    </xdr:from>
    <xdr:to>
      <xdr:col>13</xdr:col>
      <xdr:colOff>1968500</xdr:colOff>
      <xdr:row>3</xdr:row>
      <xdr:rowOff>301624</xdr:rowOff>
    </xdr:to>
    <xdr:pic>
      <xdr:nvPicPr>
        <xdr:cNvPr id="3" name="Imagen 4">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9450844" y="230184"/>
          <a:ext cx="1504156" cy="944565"/>
        </a:xfrm>
        <a:prstGeom prst="rect">
          <a:avLst/>
        </a:prstGeom>
        <a:noFill/>
        <a:ln>
          <a:noFill/>
        </a:ln>
      </xdr:spPr>
    </xdr:pic>
    <xdr:clientData/>
  </xdr:twoCellAnchor>
  <xdr:twoCellAnchor editAs="oneCell">
    <xdr:from>
      <xdr:col>1</xdr:col>
      <xdr:colOff>1387429</xdr:colOff>
      <xdr:row>2</xdr:row>
      <xdr:rowOff>52728</xdr:rowOff>
    </xdr:from>
    <xdr:to>
      <xdr:col>2</xdr:col>
      <xdr:colOff>444315</xdr:colOff>
      <xdr:row>3</xdr:row>
      <xdr:rowOff>292807</xdr:rowOff>
    </xdr:to>
    <xdr:pic>
      <xdr:nvPicPr>
        <xdr:cNvPr id="5" name="6 Imagen" descr="Logo salvavidas.jp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stretch>
          <a:fillRect/>
        </a:stretch>
      </xdr:blipFill>
      <xdr:spPr>
        <a:xfrm>
          <a:off x="1792242" y="386103"/>
          <a:ext cx="878542" cy="704423"/>
        </a:xfrm>
        <a:prstGeom prst="rect">
          <a:avLst/>
        </a:prstGeom>
      </xdr:spPr>
    </xdr:pic>
    <xdr:clientData/>
  </xdr:twoCellAnchor>
  <xdr:twoCellAnchor editAs="oneCell">
    <xdr:from>
      <xdr:col>2</xdr:col>
      <xdr:colOff>617955</xdr:colOff>
      <xdr:row>2</xdr:row>
      <xdr:rowOff>90671</xdr:rowOff>
    </xdr:from>
    <xdr:to>
      <xdr:col>3</xdr:col>
      <xdr:colOff>457851</xdr:colOff>
      <xdr:row>3</xdr:row>
      <xdr:rowOff>191701</xdr:rowOff>
    </xdr:to>
    <xdr:pic>
      <xdr:nvPicPr>
        <xdr:cNvPr id="6" name="Imagen 5" descr="C:\Users\Archivo\Pictures\JUEGOS DEPORTIVOS NACIONALES.jp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a:srcRect/>
        <a:stretch>
          <a:fillRect/>
        </a:stretch>
      </xdr:blipFill>
      <xdr:spPr bwMode="auto">
        <a:xfrm>
          <a:off x="2844424" y="424046"/>
          <a:ext cx="1090052" cy="565374"/>
        </a:xfrm>
        <a:prstGeom prst="rect">
          <a:avLst/>
        </a:prstGeom>
        <a:noFill/>
        <a:ln w="9525">
          <a:noFill/>
          <a:miter lim="800000"/>
          <a:headEnd/>
          <a:tailEnd/>
        </a:ln>
      </xdr:spPr>
    </xdr:pic>
    <xdr:clientData/>
  </xdr:twoCellAnchor>
  <xdr:twoCellAnchor editAs="oneCell">
    <xdr:from>
      <xdr:col>1</xdr:col>
      <xdr:colOff>95249</xdr:colOff>
      <xdr:row>2</xdr:row>
      <xdr:rowOff>154781</xdr:rowOff>
    </xdr:from>
    <xdr:to>
      <xdr:col>1</xdr:col>
      <xdr:colOff>1000124</xdr:colOff>
      <xdr:row>3</xdr:row>
      <xdr:rowOff>165417</xdr:rowOff>
    </xdr:to>
    <xdr:pic>
      <xdr:nvPicPr>
        <xdr:cNvPr id="7" name="Imagen 6">
          <a:extLst>
            <a:ext uri="{FF2B5EF4-FFF2-40B4-BE49-F238E27FC236}">
              <a16:creationId xmlns:a16="http://schemas.microsoft.com/office/drawing/2014/main" id="{00000000-0008-0000-03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00062" y="488156"/>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13</xdr:col>
      <xdr:colOff>2285998</xdr:colOff>
      <xdr:row>0</xdr:row>
      <xdr:rowOff>162717</xdr:rowOff>
    </xdr:from>
    <xdr:to>
      <xdr:col>13</xdr:col>
      <xdr:colOff>3587749</xdr:colOff>
      <xdr:row>3</xdr:row>
      <xdr:rowOff>222249</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21272498" y="162717"/>
          <a:ext cx="1301751" cy="932657"/>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1714500</xdr:colOff>
      <xdr:row>2</xdr:row>
      <xdr:rowOff>4536</xdr:rowOff>
    </xdr:from>
    <xdr:to>
      <xdr:col>15</xdr:col>
      <xdr:colOff>2895218</xdr:colOff>
      <xdr:row>3</xdr:row>
      <xdr:rowOff>250331</xdr:rowOff>
    </xdr:to>
    <xdr:pic>
      <xdr:nvPicPr>
        <xdr:cNvPr id="3" name="Imagen 4">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985625" y="417286"/>
          <a:ext cx="1180718" cy="706170"/>
        </a:xfrm>
        <a:prstGeom prst="rect">
          <a:avLst/>
        </a:prstGeom>
        <a:noFill/>
        <a:ln>
          <a:noFill/>
        </a:ln>
      </xdr:spPr>
    </xdr:pic>
    <xdr:clientData/>
  </xdr:twoCellAnchor>
  <xdr:twoCellAnchor editAs="oneCell">
    <xdr:from>
      <xdr:col>2</xdr:col>
      <xdr:colOff>1415777</xdr:colOff>
      <xdr:row>2</xdr:row>
      <xdr:rowOff>66335</xdr:rowOff>
    </xdr:from>
    <xdr:to>
      <xdr:col>3</xdr:col>
      <xdr:colOff>192015</xdr:colOff>
      <xdr:row>3</xdr:row>
      <xdr:rowOff>306414</xdr:rowOff>
    </xdr:to>
    <xdr:pic>
      <xdr:nvPicPr>
        <xdr:cNvPr id="6" name="6 Imagen" descr="Logo salvavida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1812652" y="479085"/>
          <a:ext cx="871738" cy="700454"/>
        </a:xfrm>
        <a:prstGeom prst="rect">
          <a:avLst/>
        </a:prstGeom>
      </xdr:spPr>
    </xdr:pic>
    <xdr:clientData/>
  </xdr:twoCellAnchor>
  <xdr:twoCellAnchor editAs="oneCell">
    <xdr:from>
      <xdr:col>7</xdr:col>
      <xdr:colOff>276756</xdr:colOff>
      <xdr:row>2</xdr:row>
      <xdr:rowOff>124123</xdr:rowOff>
    </xdr:from>
    <xdr:to>
      <xdr:col>7</xdr:col>
      <xdr:colOff>1360571</xdr:colOff>
      <xdr:row>3</xdr:row>
      <xdr:rowOff>225153</xdr:rowOff>
    </xdr:to>
    <xdr:pic>
      <xdr:nvPicPr>
        <xdr:cNvPr id="7" name="Imagen 6" descr="C:\Users\Archivo\Pictures\JUEGOS DEPORTIVOS NACIONALES.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srcRect/>
        <a:stretch>
          <a:fillRect/>
        </a:stretch>
      </xdr:blipFill>
      <xdr:spPr bwMode="auto">
        <a:xfrm>
          <a:off x="3324756" y="536873"/>
          <a:ext cx="1083815" cy="561405"/>
        </a:xfrm>
        <a:prstGeom prst="rect">
          <a:avLst/>
        </a:prstGeom>
        <a:noFill/>
        <a:ln w="9525">
          <a:noFill/>
          <a:miter lim="800000"/>
          <a:headEnd/>
          <a:tailEnd/>
        </a:ln>
      </xdr:spPr>
    </xdr:pic>
    <xdr:clientData/>
  </xdr:twoCellAnchor>
  <xdr:twoCellAnchor editAs="oneCell">
    <xdr:from>
      <xdr:col>15</xdr:col>
      <xdr:colOff>3865563</xdr:colOff>
      <xdr:row>2</xdr:row>
      <xdr:rowOff>3968</xdr:rowOff>
    </xdr:from>
    <xdr:to>
      <xdr:col>16</xdr:col>
      <xdr:colOff>657682</xdr:colOff>
      <xdr:row>3</xdr:row>
      <xdr:rowOff>192769</xdr:rowOff>
    </xdr:to>
    <xdr:pic>
      <xdr:nvPicPr>
        <xdr:cNvPr id="18" name="Imagen 17">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4136688" y="416718"/>
          <a:ext cx="1221244" cy="64917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285749</xdr:colOff>
      <xdr:row>2</xdr:row>
      <xdr:rowOff>190500</xdr:rowOff>
    </xdr:from>
    <xdr:to>
      <xdr:col>2</xdr:col>
      <xdr:colOff>1190624</xdr:colOff>
      <xdr:row>3</xdr:row>
      <xdr:rowOff>201136</xdr:rowOff>
    </xdr:to>
    <xdr:pic>
      <xdr:nvPicPr>
        <xdr:cNvPr id="19" name="Imagen 18">
          <a:extLst>
            <a:ext uri="{FF2B5EF4-FFF2-40B4-BE49-F238E27FC236}">
              <a16:creationId xmlns:a16="http://schemas.microsoft.com/office/drawing/2014/main" id="{00000000-0008-0000-0400-000013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690562" y="523875"/>
          <a:ext cx="904875" cy="47498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95250</xdr:colOff>
      <xdr:row>2</xdr:row>
      <xdr:rowOff>56129</xdr:rowOff>
    </xdr:from>
    <xdr:to>
      <xdr:col>14</xdr:col>
      <xdr:colOff>513968</xdr:colOff>
      <xdr:row>3</xdr:row>
      <xdr:rowOff>309862</xdr:rowOff>
    </xdr:to>
    <xdr:pic>
      <xdr:nvPicPr>
        <xdr:cNvPr id="2" name="Imagen 4">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0858500" y="389504"/>
          <a:ext cx="1180718" cy="718077"/>
        </a:xfrm>
        <a:prstGeom prst="rect">
          <a:avLst/>
        </a:prstGeom>
        <a:noFill/>
        <a:ln>
          <a:noFill/>
        </a:ln>
      </xdr:spPr>
    </xdr:pic>
    <xdr:clientData/>
  </xdr:twoCellAnchor>
  <xdr:twoCellAnchor editAs="oneCell">
    <xdr:from>
      <xdr:col>2</xdr:col>
      <xdr:colOff>404811</xdr:colOff>
      <xdr:row>2</xdr:row>
      <xdr:rowOff>71438</xdr:rowOff>
    </xdr:from>
    <xdr:to>
      <xdr:col>4</xdr:col>
      <xdr:colOff>148357</xdr:colOff>
      <xdr:row>3</xdr:row>
      <xdr:rowOff>234976</xdr:rowOff>
    </xdr:to>
    <xdr:pic>
      <xdr:nvPicPr>
        <xdr:cNvPr id="4" name="6 Imagen" descr="Logo salvavidas.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2166936" y="404813"/>
          <a:ext cx="731765" cy="627882"/>
        </a:xfrm>
        <a:prstGeom prst="rect">
          <a:avLst/>
        </a:prstGeom>
      </xdr:spPr>
    </xdr:pic>
    <xdr:clientData/>
  </xdr:twoCellAnchor>
  <xdr:twoCellAnchor editAs="oneCell">
    <xdr:from>
      <xdr:col>9</xdr:col>
      <xdr:colOff>619125</xdr:colOff>
      <xdr:row>2</xdr:row>
      <xdr:rowOff>68560</xdr:rowOff>
    </xdr:from>
    <xdr:to>
      <xdr:col>11</xdr:col>
      <xdr:colOff>377378</xdr:colOff>
      <xdr:row>3</xdr:row>
      <xdr:rowOff>169590</xdr:rowOff>
    </xdr:to>
    <xdr:pic>
      <xdr:nvPicPr>
        <xdr:cNvPr id="5" name="Imagen 4" descr="C:\Users\Archivo\Pictures\JUEGOS DEPORTIVOS NACIONALES.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rcRect/>
        <a:stretch>
          <a:fillRect/>
        </a:stretch>
      </xdr:blipFill>
      <xdr:spPr bwMode="auto">
        <a:xfrm>
          <a:off x="9310688" y="401935"/>
          <a:ext cx="1091753" cy="565374"/>
        </a:xfrm>
        <a:prstGeom prst="rect">
          <a:avLst/>
        </a:prstGeom>
        <a:noFill/>
        <a:ln w="9525">
          <a:noFill/>
          <a:miter lim="800000"/>
          <a:headEnd/>
          <a:tailEnd/>
        </a:ln>
      </xdr:spPr>
    </xdr:pic>
    <xdr:clientData/>
  </xdr:twoCellAnchor>
  <xdr:twoCellAnchor editAs="oneCell">
    <xdr:from>
      <xdr:col>1</xdr:col>
      <xdr:colOff>440530</xdr:colOff>
      <xdr:row>2</xdr:row>
      <xdr:rowOff>190500</xdr:rowOff>
    </xdr:from>
    <xdr:to>
      <xdr:col>1</xdr:col>
      <xdr:colOff>1345405</xdr:colOff>
      <xdr:row>3</xdr:row>
      <xdr:rowOff>201136</xdr:rowOff>
    </xdr:to>
    <xdr:pic>
      <xdr:nvPicPr>
        <xdr:cNvPr id="6" name="Imagen 5">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845343" y="523875"/>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178595</xdr:colOff>
      <xdr:row>2</xdr:row>
      <xdr:rowOff>119062</xdr:rowOff>
    </xdr:from>
    <xdr:to>
      <xdr:col>6</xdr:col>
      <xdr:colOff>1285877</xdr:colOff>
      <xdr:row>3</xdr:row>
      <xdr:rowOff>164989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3464720" y="452437"/>
          <a:ext cx="1107282" cy="51027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2"/>
  <sheetViews>
    <sheetView showGridLines="0" topLeftCell="J10" zoomScale="70" zoomScaleNormal="70" workbookViewId="0">
      <selection activeCell="P10" sqref="P10"/>
    </sheetView>
  </sheetViews>
  <sheetFormatPr baseColWidth="10" defaultColWidth="11.42578125" defaultRowHeight="18" x14ac:dyDescent="0.25"/>
  <cols>
    <col min="1" max="1" width="6" style="32" customWidth="1"/>
    <col min="2" max="2" width="47.42578125" style="32" customWidth="1"/>
    <col min="3" max="4" width="6.7109375" style="32" customWidth="1"/>
    <col min="5" max="5" width="4" style="32" customWidth="1"/>
    <col min="6" max="6" width="10" style="32" customWidth="1"/>
    <col min="7" max="7" width="84.85546875" style="32" customWidth="1"/>
    <col min="8" max="8" width="29.42578125" style="32" customWidth="1"/>
    <col min="9" max="9" width="39.42578125" style="32" customWidth="1"/>
    <col min="10" max="10" width="14.42578125" style="32" customWidth="1"/>
    <col min="11" max="11" width="12.140625" style="32" customWidth="1"/>
    <col min="12" max="13" width="11.85546875" style="32" customWidth="1"/>
    <col min="14" max="14" width="77.28515625" style="32" customWidth="1"/>
    <col min="15" max="15" width="60.5703125" style="32" customWidth="1"/>
    <col min="16" max="16" width="64.42578125" style="32" customWidth="1"/>
    <col min="17" max="16384" width="11.42578125" style="32"/>
  </cols>
  <sheetData>
    <row r="1" spans="2:16" x14ac:dyDescent="0.25">
      <c r="B1" s="31" t="s">
        <v>47</v>
      </c>
    </row>
    <row r="2" spans="2:16" ht="18.75" thickBot="1" x14ac:dyDescent="0.3">
      <c r="B2" s="31" t="s">
        <v>48</v>
      </c>
    </row>
    <row r="3" spans="2:16" ht="36.75" customHeight="1" x14ac:dyDescent="0.25">
      <c r="B3" s="33"/>
      <c r="C3" s="34"/>
      <c r="D3" s="34"/>
      <c r="E3" s="34"/>
      <c r="F3" s="34"/>
      <c r="G3" s="167" t="s">
        <v>209</v>
      </c>
      <c r="H3" s="167"/>
      <c r="I3" s="167"/>
      <c r="J3" s="167"/>
      <c r="K3" s="34"/>
      <c r="L3" s="34"/>
      <c r="M3" s="34"/>
      <c r="N3" s="34"/>
      <c r="O3" s="167"/>
    </row>
    <row r="4" spans="2:16" ht="25.5" customHeight="1" thickBot="1" x14ac:dyDescent="0.3">
      <c r="B4" s="35"/>
      <c r="C4" s="36"/>
      <c r="D4" s="36"/>
      <c r="E4" s="36"/>
      <c r="F4" s="36"/>
      <c r="G4" s="168"/>
      <c r="H4" s="168"/>
      <c r="I4" s="168"/>
      <c r="J4" s="168"/>
      <c r="K4" s="37"/>
      <c r="L4" s="36"/>
      <c r="M4" s="37"/>
      <c r="N4" s="37"/>
      <c r="O4" s="169"/>
    </row>
    <row r="5" spans="2:16" ht="18" customHeight="1" x14ac:dyDescent="0.25">
      <c r="B5" s="38" t="s">
        <v>0</v>
      </c>
      <c r="C5" s="179" t="s">
        <v>76</v>
      </c>
      <c r="D5" s="180"/>
      <c r="E5" s="180"/>
      <c r="F5" s="180"/>
      <c r="G5" s="180"/>
      <c r="H5" s="180"/>
      <c r="I5" s="180"/>
      <c r="J5" s="181"/>
      <c r="K5" s="174" t="s">
        <v>200</v>
      </c>
      <c r="L5" s="178" t="s">
        <v>201</v>
      </c>
      <c r="M5" s="176" t="s">
        <v>208</v>
      </c>
      <c r="N5" s="39" t="s">
        <v>66</v>
      </c>
      <c r="O5" s="40"/>
      <c r="P5" s="40"/>
    </row>
    <row r="6" spans="2:16" ht="73.5" customHeight="1" x14ac:dyDescent="0.25">
      <c r="B6" s="41" t="s">
        <v>1</v>
      </c>
      <c r="C6" s="182" t="s">
        <v>2</v>
      </c>
      <c r="D6" s="182"/>
      <c r="E6" s="182"/>
      <c r="F6" s="182"/>
      <c r="G6" s="42" t="s">
        <v>3</v>
      </c>
      <c r="H6" s="42" t="s">
        <v>4</v>
      </c>
      <c r="I6" s="42" t="s">
        <v>79</v>
      </c>
      <c r="J6" s="42" t="s">
        <v>246</v>
      </c>
      <c r="K6" s="175" t="s">
        <v>71</v>
      </c>
      <c r="L6" s="175"/>
      <c r="M6" s="177"/>
      <c r="N6" s="43" t="s">
        <v>202</v>
      </c>
      <c r="O6" s="43" t="s">
        <v>203</v>
      </c>
      <c r="P6" s="43" t="s">
        <v>213</v>
      </c>
    </row>
    <row r="7" spans="2:16" s="31" customFormat="1" ht="16.5" customHeight="1" x14ac:dyDescent="0.25">
      <c r="B7" s="44" t="s">
        <v>5</v>
      </c>
      <c r="C7" s="42"/>
      <c r="D7" s="172" t="s">
        <v>6</v>
      </c>
      <c r="E7" s="172"/>
      <c r="F7" s="172"/>
      <c r="G7" s="172"/>
      <c r="H7" s="172"/>
      <c r="I7" s="172"/>
      <c r="J7" s="172"/>
      <c r="K7" s="175"/>
      <c r="L7" s="175"/>
      <c r="M7" s="178"/>
      <c r="N7" s="45"/>
      <c r="O7" s="45"/>
      <c r="P7" s="45"/>
    </row>
    <row r="8" spans="2:16" ht="68.25" customHeight="1" x14ac:dyDescent="0.25">
      <c r="B8" s="46" t="s">
        <v>57</v>
      </c>
      <c r="C8" s="47">
        <v>1</v>
      </c>
      <c r="D8" s="171" t="s">
        <v>54</v>
      </c>
      <c r="E8" s="171"/>
      <c r="F8" s="171"/>
      <c r="G8" s="47" t="s">
        <v>77</v>
      </c>
      <c r="H8" s="48" t="s">
        <v>78</v>
      </c>
      <c r="I8" s="49" t="s">
        <v>80</v>
      </c>
      <c r="J8" s="50">
        <v>44651</v>
      </c>
      <c r="K8" s="51">
        <v>0</v>
      </c>
      <c r="L8" s="51">
        <v>0</v>
      </c>
      <c r="M8" s="51">
        <v>0.8</v>
      </c>
      <c r="N8" s="52" t="s">
        <v>220</v>
      </c>
      <c r="O8" s="154"/>
      <c r="P8" s="154"/>
    </row>
    <row r="9" spans="2:16" s="31" customFormat="1" ht="15.75" customHeight="1" x14ac:dyDescent="0.25">
      <c r="B9" s="44" t="s">
        <v>8</v>
      </c>
      <c r="C9" s="42"/>
      <c r="D9" s="172" t="s">
        <v>9</v>
      </c>
      <c r="E9" s="172"/>
      <c r="F9" s="172"/>
      <c r="G9" s="172"/>
      <c r="H9" s="172"/>
      <c r="I9" s="172"/>
      <c r="J9" s="172"/>
      <c r="K9" s="53"/>
      <c r="L9" s="53"/>
      <c r="M9" s="53"/>
      <c r="N9" s="54"/>
      <c r="O9" s="54"/>
      <c r="P9" s="54"/>
    </row>
    <row r="10" spans="2:16" ht="84.75" customHeight="1" x14ac:dyDescent="0.25">
      <c r="B10" s="46" t="s">
        <v>10</v>
      </c>
      <c r="C10" s="47">
        <v>2</v>
      </c>
      <c r="D10" s="173" t="s">
        <v>7</v>
      </c>
      <c r="E10" s="173"/>
      <c r="F10" s="173"/>
      <c r="G10" s="55" t="s">
        <v>81</v>
      </c>
      <c r="H10" s="56" t="s">
        <v>78</v>
      </c>
      <c r="I10" s="57" t="s">
        <v>82</v>
      </c>
      <c r="J10" s="50">
        <v>44651</v>
      </c>
      <c r="K10" s="58">
        <v>1</v>
      </c>
      <c r="L10" s="58">
        <v>1</v>
      </c>
      <c r="M10" s="58">
        <v>1</v>
      </c>
      <c r="N10" s="52" t="s">
        <v>205</v>
      </c>
      <c r="O10" s="154" t="s">
        <v>285</v>
      </c>
      <c r="P10" s="155" t="s">
        <v>285</v>
      </c>
    </row>
    <row r="11" spans="2:16" s="31" customFormat="1" ht="15" customHeight="1" x14ac:dyDescent="0.25">
      <c r="B11" s="44" t="s">
        <v>11</v>
      </c>
      <c r="C11" s="42"/>
      <c r="D11" s="172" t="s">
        <v>12</v>
      </c>
      <c r="E11" s="172"/>
      <c r="F11" s="172"/>
      <c r="G11" s="172"/>
      <c r="H11" s="172"/>
      <c r="I11" s="172"/>
      <c r="J11" s="172"/>
      <c r="K11" s="53"/>
      <c r="L11" s="53"/>
      <c r="M11" s="53"/>
      <c r="N11" s="54"/>
      <c r="O11" s="54"/>
      <c r="P11" s="54"/>
    </row>
    <row r="12" spans="2:16" ht="70.5" customHeight="1" x14ac:dyDescent="0.25">
      <c r="B12" s="165" t="s">
        <v>13</v>
      </c>
      <c r="C12" s="47">
        <v>3</v>
      </c>
      <c r="D12" s="171" t="s">
        <v>7</v>
      </c>
      <c r="E12" s="171"/>
      <c r="F12" s="171"/>
      <c r="G12" s="47" t="s">
        <v>83</v>
      </c>
      <c r="H12" s="48" t="s">
        <v>84</v>
      </c>
      <c r="I12" s="49" t="s">
        <v>85</v>
      </c>
      <c r="J12" s="50">
        <v>44651</v>
      </c>
      <c r="K12" s="58">
        <v>1</v>
      </c>
      <c r="L12" s="58">
        <v>1</v>
      </c>
      <c r="M12" s="58">
        <v>1</v>
      </c>
      <c r="N12" s="52" t="s">
        <v>217</v>
      </c>
      <c r="O12" s="154" t="s">
        <v>285</v>
      </c>
      <c r="P12" s="155" t="s">
        <v>285</v>
      </c>
    </row>
    <row r="13" spans="2:16" ht="70.5" customHeight="1" x14ac:dyDescent="0.25">
      <c r="B13" s="166"/>
      <c r="C13" s="47">
        <v>4</v>
      </c>
      <c r="D13" s="171" t="s">
        <v>22</v>
      </c>
      <c r="E13" s="171"/>
      <c r="F13" s="171"/>
      <c r="G13" s="59" t="s">
        <v>86</v>
      </c>
      <c r="H13" s="48" t="s">
        <v>87</v>
      </c>
      <c r="I13" s="49" t="s">
        <v>88</v>
      </c>
      <c r="J13" s="50">
        <v>44651</v>
      </c>
      <c r="K13" s="51">
        <v>1</v>
      </c>
      <c r="L13" s="51">
        <v>1</v>
      </c>
      <c r="M13" s="51">
        <v>1</v>
      </c>
      <c r="N13" s="52" t="s">
        <v>206</v>
      </c>
      <c r="O13" s="154"/>
      <c r="P13" s="156"/>
    </row>
    <row r="14" spans="2:16" s="31" customFormat="1" ht="14.25" customHeight="1" x14ac:dyDescent="0.25">
      <c r="B14" s="44" t="s">
        <v>14</v>
      </c>
      <c r="C14" s="42"/>
      <c r="D14" s="172" t="s">
        <v>15</v>
      </c>
      <c r="E14" s="172"/>
      <c r="F14" s="172"/>
      <c r="G14" s="172"/>
      <c r="H14" s="172"/>
      <c r="I14" s="172"/>
      <c r="J14" s="172"/>
      <c r="K14" s="53"/>
      <c r="L14" s="53"/>
      <c r="M14" s="53"/>
      <c r="N14" s="54"/>
      <c r="O14" s="54"/>
    </row>
    <row r="15" spans="2:16" ht="270" customHeight="1" x14ac:dyDescent="0.25">
      <c r="B15" s="60" t="s">
        <v>59</v>
      </c>
      <c r="C15" s="47">
        <v>5</v>
      </c>
      <c r="D15" s="171" t="s">
        <v>7</v>
      </c>
      <c r="E15" s="171"/>
      <c r="F15" s="171"/>
      <c r="G15" s="47" t="s">
        <v>245</v>
      </c>
      <c r="H15" s="48" t="s">
        <v>69</v>
      </c>
      <c r="I15" s="49" t="s">
        <v>89</v>
      </c>
      <c r="J15" s="50">
        <v>44651</v>
      </c>
      <c r="K15" s="51">
        <v>1</v>
      </c>
      <c r="L15" s="51">
        <v>1</v>
      </c>
      <c r="M15" s="51">
        <v>1</v>
      </c>
      <c r="N15" s="157" t="s">
        <v>233</v>
      </c>
      <c r="O15" s="157" t="s">
        <v>287</v>
      </c>
      <c r="P15" s="157" t="s">
        <v>287</v>
      </c>
    </row>
    <row r="16" spans="2:16" s="31" customFormat="1" ht="14.25" customHeight="1" x14ac:dyDescent="0.25">
      <c r="B16" s="44" t="s">
        <v>16</v>
      </c>
      <c r="C16" s="42"/>
      <c r="D16" s="172" t="s">
        <v>17</v>
      </c>
      <c r="E16" s="172"/>
      <c r="F16" s="172"/>
      <c r="G16" s="172"/>
      <c r="H16" s="172"/>
      <c r="I16" s="172"/>
      <c r="J16" s="172"/>
      <c r="K16" s="53"/>
      <c r="L16" s="53"/>
      <c r="M16" s="53"/>
      <c r="N16" s="54"/>
      <c r="O16" s="54"/>
    </row>
    <row r="17" spans="2:16" ht="104.25" customHeight="1" x14ac:dyDescent="0.25">
      <c r="B17" s="165" t="s">
        <v>58</v>
      </c>
      <c r="C17" s="47">
        <v>6</v>
      </c>
      <c r="D17" s="171" t="s">
        <v>7</v>
      </c>
      <c r="E17" s="171"/>
      <c r="F17" s="171"/>
      <c r="G17" s="61" t="s">
        <v>281</v>
      </c>
      <c r="H17" s="48" t="s">
        <v>68</v>
      </c>
      <c r="I17" s="49" t="s">
        <v>90</v>
      </c>
      <c r="J17" s="50">
        <v>44926</v>
      </c>
      <c r="K17" s="51">
        <v>0</v>
      </c>
      <c r="L17" s="51">
        <v>0.33</v>
      </c>
      <c r="M17" s="51">
        <v>1</v>
      </c>
      <c r="N17" s="52" t="s">
        <v>221</v>
      </c>
      <c r="O17" s="52" t="s">
        <v>273</v>
      </c>
      <c r="P17" s="151" t="s">
        <v>289</v>
      </c>
    </row>
    <row r="18" spans="2:16" ht="123.75" customHeight="1" x14ac:dyDescent="0.25">
      <c r="B18" s="166"/>
      <c r="C18" s="47">
        <v>7</v>
      </c>
      <c r="D18" s="171" t="s">
        <v>22</v>
      </c>
      <c r="E18" s="171"/>
      <c r="F18" s="171"/>
      <c r="G18" s="62" t="s">
        <v>244</v>
      </c>
      <c r="H18" s="48" t="s">
        <v>68</v>
      </c>
      <c r="I18" s="49" t="s">
        <v>91</v>
      </c>
      <c r="J18" s="50">
        <v>44926</v>
      </c>
      <c r="K18" s="51">
        <v>0</v>
      </c>
      <c r="L18" s="51">
        <v>0.33</v>
      </c>
      <c r="M18" s="51">
        <v>1</v>
      </c>
      <c r="N18" s="52" t="s">
        <v>207</v>
      </c>
      <c r="O18" s="52" t="s">
        <v>274</v>
      </c>
      <c r="P18" s="151" t="s">
        <v>288</v>
      </c>
    </row>
    <row r="19" spans="2:16" x14ac:dyDescent="0.25">
      <c r="B19" s="63"/>
      <c r="C19" s="64"/>
      <c r="D19" s="64"/>
      <c r="E19" s="64"/>
      <c r="F19" s="65"/>
      <c r="G19" s="64"/>
    </row>
    <row r="20" spans="2:16" x14ac:dyDescent="0.25">
      <c r="B20" s="63"/>
      <c r="C20" s="64"/>
      <c r="D20" s="64"/>
      <c r="E20" s="64"/>
      <c r="F20" s="65"/>
      <c r="G20" s="64"/>
    </row>
    <row r="21" spans="2:16" x14ac:dyDescent="0.25">
      <c r="B21" s="63"/>
      <c r="C21" s="64"/>
      <c r="D21" s="64"/>
      <c r="E21" s="64"/>
      <c r="F21" s="65"/>
      <c r="G21" s="64"/>
    </row>
    <row r="22" spans="2:16" x14ac:dyDescent="0.25">
      <c r="B22" s="63"/>
      <c r="C22" s="64"/>
      <c r="D22" s="64"/>
      <c r="E22" s="64"/>
      <c r="F22" s="65"/>
      <c r="G22" s="64"/>
    </row>
    <row r="23" spans="2:16" x14ac:dyDescent="0.25">
      <c r="B23" s="31" t="s">
        <v>65</v>
      </c>
    </row>
    <row r="24" spans="2:16" x14ac:dyDescent="0.25">
      <c r="B24" s="32" t="s">
        <v>45</v>
      </c>
    </row>
    <row r="26" spans="2:16" x14ac:dyDescent="0.25">
      <c r="B26" s="31" t="s">
        <v>53</v>
      </c>
    </row>
    <row r="27" spans="2:16" x14ac:dyDescent="0.25">
      <c r="B27" s="170" t="s">
        <v>297</v>
      </c>
      <c r="C27" s="170"/>
      <c r="D27" s="170"/>
      <c r="E27" s="170"/>
      <c r="F27" s="170"/>
      <c r="G27" s="170"/>
      <c r="H27" s="170"/>
    </row>
    <row r="28" spans="2:16" x14ac:dyDescent="0.25">
      <c r="B28" s="66" t="s">
        <v>70</v>
      </c>
      <c r="C28" s="66"/>
      <c r="D28" s="66"/>
      <c r="E28" s="66"/>
      <c r="F28" s="66"/>
      <c r="G28" s="66"/>
      <c r="H28" s="66"/>
      <c r="J28" s="31"/>
    </row>
    <row r="29" spans="2:16" x14ac:dyDescent="0.25">
      <c r="B29" s="32" t="s">
        <v>296</v>
      </c>
    </row>
    <row r="32" spans="2:16" ht="12.75" customHeight="1" x14ac:dyDescent="0.25"/>
  </sheetData>
  <mergeCells count="22">
    <mergeCell ref="D18:F18"/>
    <mergeCell ref="M5:M7"/>
    <mergeCell ref="C5:J5"/>
    <mergeCell ref="L5:L7"/>
    <mergeCell ref="C6:F6"/>
    <mergeCell ref="D7:J7"/>
    <mergeCell ref="B12:B13"/>
    <mergeCell ref="G3:J4"/>
    <mergeCell ref="O3:O4"/>
    <mergeCell ref="B27:H27"/>
    <mergeCell ref="D13:F13"/>
    <mergeCell ref="D8:F8"/>
    <mergeCell ref="D9:J9"/>
    <mergeCell ref="D10:F10"/>
    <mergeCell ref="D11:J11"/>
    <mergeCell ref="D12:F12"/>
    <mergeCell ref="K5:K7"/>
    <mergeCell ref="D14:J14"/>
    <mergeCell ref="D15:F15"/>
    <mergeCell ref="D16:J16"/>
    <mergeCell ref="B17:B18"/>
    <mergeCell ref="D17:F17"/>
  </mergeCells>
  <phoneticPr fontId="7" type="noConversion"/>
  <printOptions horizontalCentered="1"/>
  <pageMargins left="0.25" right="0.25" top="0.75" bottom="0.75" header="0.3" footer="0.3"/>
  <pageSetup paperSize="5" scale="43"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6"/>
  <sheetViews>
    <sheetView showGridLines="0" topLeftCell="G6" zoomScale="80" zoomScaleNormal="80" workbookViewId="0">
      <selection activeCell="P15" sqref="P15"/>
    </sheetView>
  </sheetViews>
  <sheetFormatPr baseColWidth="10" defaultColWidth="11.42578125" defaultRowHeight="15" x14ac:dyDescent="0.2"/>
  <cols>
    <col min="1" max="1" width="6" style="17" customWidth="1"/>
    <col min="2" max="2" width="22.42578125" style="17" customWidth="1"/>
    <col min="3" max="3" width="4.7109375" style="17" customWidth="1"/>
    <col min="4" max="4" width="12" style="17" customWidth="1"/>
    <col min="5" max="5" width="58" style="17" customWidth="1"/>
    <col min="6" max="6" width="32.140625" style="17" customWidth="1"/>
    <col min="7" max="7" width="20.7109375" style="17" customWidth="1"/>
    <col min="8" max="8" width="24.140625" style="17" customWidth="1"/>
    <col min="9" max="9" width="12.85546875" style="17" customWidth="1"/>
    <col min="10" max="10" width="9.28515625" style="17" customWidth="1"/>
    <col min="11" max="11" width="11.140625" style="17" hidden="1" customWidth="1"/>
    <col min="12" max="12" width="11.140625" style="17" customWidth="1"/>
    <col min="13" max="13" width="50.42578125" style="17" customWidth="1"/>
    <col min="14" max="14" width="45.42578125" style="17" customWidth="1"/>
    <col min="15" max="15" width="45.42578125" style="17" hidden="1" customWidth="1"/>
    <col min="16" max="16" width="62.140625" style="17" customWidth="1"/>
    <col min="17" max="16384" width="11.42578125" style="17"/>
  </cols>
  <sheetData>
    <row r="1" spans="2:16" ht="15.75" x14ac:dyDescent="0.25">
      <c r="B1" s="16" t="s">
        <v>47</v>
      </c>
    </row>
    <row r="2" spans="2:16" ht="16.5" thickBot="1" x14ac:dyDescent="0.3">
      <c r="B2" s="16" t="s">
        <v>48</v>
      </c>
    </row>
    <row r="3" spans="2:16" ht="36.75" customHeight="1" x14ac:dyDescent="0.2">
      <c r="B3" s="183" t="s">
        <v>210</v>
      </c>
      <c r="C3" s="184"/>
      <c r="D3" s="184"/>
      <c r="E3" s="184"/>
      <c r="F3" s="184"/>
      <c r="G3" s="184"/>
      <c r="H3" s="184"/>
      <c r="I3" s="184"/>
      <c r="J3" s="184"/>
      <c r="K3" s="184"/>
      <c r="L3" s="184"/>
      <c r="M3" s="185"/>
    </row>
    <row r="4" spans="2:16" ht="25.5" customHeight="1" thickBot="1" x14ac:dyDescent="0.25">
      <c r="B4" s="186"/>
      <c r="C4" s="187"/>
      <c r="D4" s="187"/>
      <c r="E4" s="187"/>
      <c r="F4" s="187"/>
      <c r="G4" s="187"/>
      <c r="H4" s="187"/>
      <c r="I4" s="188"/>
      <c r="J4" s="187"/>
      <c r="K4" s="187"/>
      <c r="L4" s="188"/>
      <c r="M4" s="189"/>
    </row>
    <row r="5" spans="2:16" ht="15.75" customHeight="1" x14ac:dyDescent="0.2">
      <c r="B5" s="5" t="s">
        <v>49</v>
      </c>
      <c r="C5" s="192" t="s">
        <v>94</v>
      </c>
      <c r="D5" s="192"/>
      <c r="E5" s="192"/>
      <c r="F5" s="192"/>
      <c r="G5" s="192"/>
      <c r="H5" s="192"/>
      <c r="I5" s="195" t="s">
        <v>200</v>
      </c>
      <c r="J5" s="190" t="s">
        <v>201</v>
      </c>
      <c r="K5" s="190" t="s">
        <v>208</v>
      </c>
      <c r="L5" s="198" t="s">
        <v>208</v>
      </c>
      <c r="M5" s="70" t="s">
        <v>66</v>
      </c>
      <c r="N5" s="71"/>
      <c r="O5" s="71"/>
      <c r="P5" s="71"/>
    </row>
    <row r="6" spans="2:16" ht="32.25" customHeight="1" x14ac:dyDescent="0.2">
      <c r="B6" s="5" t="s">
        <v>1</v>
      </c>
      <c r="C6" s="193" t="s">
        <v>2</v>
      </c>
      <c r="D6" s="193"/>
      <c r="E6" s="72" t="s">
        <v>3</v>
      </c>
      <c r="F6" s="72" t="s">
        <v>4</v>
      </c>
      <c r="G6" s="72" t="s">
        <v>92</v>
      </c>
      <c r="H6" s="72" t="s">
        <v>93</v>
      </c>
      <c r="I6" s="191"/>
      <c r="J6" s="191"/>
      <c r="K6" s="191"/>
      <c r="L6" s="198"/>
      <c r="M6" s="196" t="s">
        <v>202</v>
      </c>
      <c r="N6" s="196" t="s">
        <v>203</v>
      </c>
      <c r="O6" s="196" t="s">
        <v>204</v>
      </c>
      <c r="P6" s="196" t="s">
        <v>290</v>
      </c>
    </row>
    <row r="7" spans="2:16" s="16" customFormat="1" ht="12" customHeight="1" x14ac:dyDescent="0.25">
      <c r="B7" s="73" t="s">
        <v>5</v>
      </c>
      <c r="C7" s="72"/>
      <c r="D7" s="194" t="s">
        <v>50</v>
      </c>
      <c r="E7" s="194"/>
      <c r="F7" s="194"/>
      <c r="G7" s="194"/>
      <c r="H7" s="194"/>
      <c r="I7" s="191"/>
      <c r="J7" s="191"/>
      <c r="K7" s="191"/>
      <c r="L7" s="190"/>
      <c r="M7" s="197"/>
      <c r="N7" s="197"/>
      <c r="O7" s="197"/>
      <c r="P7" s="197"/>
    </row>
    <row r="8" spans="2:16" ht="185.25" customHeight="1" x14ac:dyDescent="0.2">
      <c r="B8" s="199" t="s">
        <v>95</v>
      </c>
      <c r="C8" s="19">
        <v>1</v>
      </c>
      <c r="D8" s="19" t="s">
        <v>96</v>
      </c>
      <c r="E8" s="19" t="s">
        <v>97</v>
      </c>
      <c r="F8" s="20" t="s">
        <v>98</v>
      </c>
      <c r="G8" s="21" t="s">
        <v>99</v>
      </c>
      <c r="H8" s="22">
        <v>44620</v>
      </c>
      <c r="I8" s="23">
        <v>0</v>
      </c>
      <c r="J8" s="23">
        <v>0</v>
      </c>
      <c r="K8" s="23"/>
      <c r="L8" s="23">
        <v>1</v>
      </c>
      <c r="M8" s="74" t="s">
        <v>236</v>
      </c>
      <c r="N8" s="158"/>
      <c r="O8" s="159"/>
      <c r="P8" s="263" t="s">
        <v>236</v>
      </c>
    </row>
    <row r="9" spans="2:16" ht="120" customHeight="1" x14ac:dyDescent="0.2">
      <c r="B9" s="200"/>
      <c r="C9" s="19">
        <v>2</v>
      </c>
      <c r="D9" s="19" t="s">
        <v>100</v>
      </c>
      <c r="E9" s="19" t="s">
        <v>106</v>
      </c>
      <c r="F9" s="20" t="s">
        <v>98</v>
      </c>
      <c r="G9" s="21" t="s">
        <v>101</v>
      </c>
      <c r="H9" s="22">
        <v>44650</v>
      </c>
      <c r="I9" s="23">
        <v>0</v>
      </c>
      <c r="J9" s="23">
        <v>0</v>
      </c>
      <c r="K9" s="23"/>
      <c r="L9" s="23">
        <v>0.8</v>
      </c>
      <c r="M9" s="74" t="s">
        <v>214</v>
      </c>
      <c r="N9" s="158"/>
      <c r="O9" s="158"/>
      <c r="P9" s="264" t="s">
        <v>321</v>
      </c>
    </row>
    <row r="10" spans="2:16" ht="13.5" customHeight="1" x14ac:dyDescent="0.2">
      <c r="B10" s="77" t="s">
        <v>8</v>
      </c>
      <c r="C10" s="78"/>
      <c r="D10" s="78"/>
      <c r="E10" s="78"/>
      <c r="F10" s="79"/>
      <c r="G10" s="80"/>
      <c r="H10" s="81"/>
      <c r="I10" s="82"/>
      <c r="J10" s="82"/>
      <c r="K10" s="82"/>
      <c r="L10" s="82"/>
      <c r="M10" s="83"/>
      <c r="N10" s="84"/>
      <c r="O10" s="84"/>
      <c r="P10" s="84"/>
    </row>
    <row r="11" spans="2:16" ht="133.5" customHeight="1" x14ac:dyDescent="0.2">
      <c r="B11" s="18" t="s">
        <v>102</v>
      </c>
      <c r="C11" s="19">
        <v>3</v>
      </c>
      <c r="D11" s="19" t="s">
        <v>103</v>
      </c>
      <c r="E11" s="19" t="s">
        <v>105</v>
      </c>
      <c r="F11" s="20" t="s">
        <v>98</v>
      </c>
      <c r="G11" s="21" t="s">
        <v>104</v>
      </c>
      <c r="H11" s="22">
        <v>44650</v>
      </c>
      <c r="I11" s="23">
        <v>1</v>
      </c>
      <c r="J11" s="23">
        <v>1</v>
      </c>
      <c r="K11" s="23"/>
      <c r="L11" s="23">
        <v>1</v>
      </c>
      <c r="M11" s="74" t="s">
        <v>226</v>
      </c>
      <c r="N11" s="75" t="s">
        <v>253</v>
      </c>
      <c r="O11" s="76"/>
      <c r="P11" s="75" t="s">
        <v>253</v>
      </c>
    </row>
    <row r="12" spans="2:16" ht="15" customHeight="1" x14ac:dyDescent="0.2">
      <c r="B12" s="85" t="s">
        <v>11</v>
      </c>
      <c r="C12" s="78"/>
      <c r="D12" s="78"/>
      <c r="E12" s="78"/>
      <c r="F12" s="79"/>
      <c r="G12" s="80"/>
      <c r="H12" s="81"/>
      <c r="I12" s="82"/>
      <c r="J12" s="82"/>
      <c r="K12" s="82"/>
      <c r="L12" s="82"/>
      <c r="M12" s="83"/>
      <c r="N12" s="84"/>
      <c r="O12" s="84"/>
      <c r="P12" s="84"/>
    </row>
    <row r="13" spans="2:16" ht="135" customHeight="1" x14ac:dyDescent="0.2">
      <c r="B13" s="199" t="s">
        <v>107</v>
      </c>
      <c r="C13" s="19">
        <v>4</v>
      </c>
      <c r="D13" s="19" t="s">
        <v>103</v>
      </c>
      <c r="E13" s="19" t="s">
        <v>248</v>
      </c>
      <c r="F13" s="20" t="s">
        <v>64</v>
      </c>
      <c r="G13" s="21" t="s">
        <v>90</v>
      </c>
      <c r="H13" s="22">
        <v>44926</v>
      </c>
      <c r="I13" s="23">
        <v>0</v>
      </c>
      <c r="J13" s="23">
        <v>0.33</v>
      </c>
      <c r="K13" s="23"/>
      <c r="L13" s="23">
        <v>1</v>
      </c>
      <c r="M13" s="24" t="s">
        <v>221</v>
      </c>
      <c r="N13" s="24" t="s">
        <v>271</v>
      </c>
      <c r="O13" s="76"/>
      <c r="P13" s="24" t="s">
        <v>299</v>
      </c>
    </row>
    <row r="14" spans="2:16" ht="129.75" customHeight="1" x14ac:dyDescent="0.2">
      <c r="B14" s="200"/>
      <c r="C14" s="19">
        <v>5</v>
      </c>
      <c r="D14" s="19" t="s">
        <v>108</v>
      </c>
      <c r="E14" s="19" t="s">
        <v>247</v>
      </c>
      <c r="F14" s="20" t="s">
        <v>64</v>
      </c>
      <c r="G14" s="21" t="s">
        <v>91</v>
      </c>
      <c r="H14" s="22">
        <v>44926</v>
      </c>
      <c r="I14" s="23">
        <v>0</v>
      </c>
      <c r="J14" s="23">
        <v>0.33</v>
      </c>
      <c r="K14" s="23"/>
      <c r="L14" s="23">
        <v>1</v>
      </c>
      <c r="M14" s="24" t="s">
        <v>207</v>
      </c>
      <c r="N14" s="24" t="s">
        <v>272</v>
      </c>
      <c r="O14" s="76"/>
      <c r="P14" s="24" t="s">
        <v>300</v>
      </c>
    </row>
    <row r="15" spans="2:16" x14ac:dyDescent="0.2">
      <c r="B15" s="27"/>
      <c r="C15" s="28"/>
      <c r="D15" s="28"/>
      <c r="E15" s="28"/>
    </row>
    <row r="19" spans="2:13" ht="15.75" x14ac:dyDescent="0.25">
      <c r="B19" s="16" t="s">
        <v>65</v>
      </c>
      <c r="H19" s="16"/>
    </row>
    <row r="20" spans="2:13" x14ac:dyDescent="0.2">
      <c r="B20" s="30" t="s">
        <v>45</v>
      </c>
      <c r="I20" s="86"/>
      <c r="J20" s="86"/>
      <c r="K20" s="86"/>
      <c r="L20" s="86"/>
      <c r="M20" s="87"/>
    </row>
    <row r="23" spans="2:13" ht="18" x14ac:dyDescent="0.25">
      <c r="B23" s="31" t="s">
        <v>53</v>
      </c>
      <c r="C23" s="32"/>
      <c r="D23" s="32"/>
      <c r="E23" s="32"/>
      <c r="F23" s="32"/>
      <c r="G23" s="32"/>
      <c r="H23" s="32"/>
    </row>
    <row r="24" spans="2:13" ht="18" x14ac:dyDescent="0.2">
      <c r="B24" s="170" t="s">
        <v>297</v>
      </c>
      <c r="C24" s="170"/>
      <c r="D24" s="170"/>
      <c r="E24" s="170"/>
      <c r="F24" s="170"/>
      <c r="G24" s="170"/>
      <c r="H24" s="170"/>
    </row>
    <row r="25" spans="2:13" ht="18" x14ac:dyDescent="0.2">
      <c r="B25" s="66" t="s">
        <v>70</v>
      </c>
      <c r="C25" s="66"/>
      <c r="D25" s="66"/>
      <c r="E25" s="66"/>
      <c r="F25" s="66"/>
      <c r="G25" s="66"/>
      <c r="H25" s="66"/>
    </row>
    <row r="26" spans="2:13" ht="18" x14ac:dyDescent="0.25">
      <c r="B26" s="32" t="s">
        <v>296</v>
      </c>
      <c r="C26" s="32"/>
      <c r="D26" s="32"/>
      <c r="E26" s="32"/>
      <c r="F26" s="32"/>
      <c r="G26" s="32"/>
      <c r="H26" s="32"/>
    </row>
  </sheetData>
  <mergeCells count="15">
    <mergeCell ref="P6:P7"/>
    <mergeCell ref="L5:L7"/>
    <mergeCell ref="B24:H24"/>
    <mergeCell ref="B13:B14"/>
    <mergeCell ref="B8:B9"/>
    <mergeCell ref="O6:O7"/>
    <mergeCell ref="N6:N7"/>
    <mergeCell ref="B3:M4"/>
    <mergeCell ref="J5:J7"/>
    <mergeCell ref="K5:K7"/>
    <mergeCell ref="C5:H5"/>
    <mergeCell ref="C6:D6"/>
    <mergeCell ref="D7:H7"/>
    <mergeCell ref="I5:I7"/>
    <mergeCell ref="M6:M7"/>
  </mergeCells>
  <phoneticPr fontId="7" type="noConversion"/>
  <pageMargins left="0.70866141732283472" right="0.70866141732283472" top="0.35433070866141736" bottom="0.35433070866141736" header="0.31496062992125984" footer="0.31496062992125984"/>
  <pageSetup paperSize="5" scale="53"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R28"/>
  <sheetViews>
    <sheetView showGridLines="0" topLeftCell="K12" zoomScale="70" zoomScaleNormal="70" workbookViewId="0">
      <selection activeCell="Q16" sqref="Q16"/>
    </sheetView>
  </sheetViews>
  <sheetFormatPr baseColWidth="10" defaultColWidth="11.42578125" defaultRowHeight="15" x14ac:dyDescent="0.2"/>
  <cols>
    <col min="1" max="1" width="11.42578125" style="17"/>
    <col min="2" max="2" width="6" style="17" customWidth="1"/>
    <col min="3" max="3" width="51.28515625" style="17" customWidth="1"/>
    <col min="4" max="4" width="5" style="17" customWidth="1"/>
    <col min="5" max="5" width="6.7109375" style="17" customWidth="1"/>
    <col min="6" max="6" width="4" style="17" customWidth="1"/>
    <col min="7" max="7" width="26.7109375" style="17" customWidth="1"/>
    <col min="8" max="8" width="62.42578125" style="17" customWidth="1"/>
    <col min="9" max="9" width="16.42578125" style="17" customWidth="1"/>
    <col min="10" max="10" width="22.140625" style="17" customWidth="1"/>
    <col min="11" max="11" width="26.85546875" style="17" customWidth="1"/>
    <col min="12" max="12" width="13" style="17" customWidth="1"/>
    <col min="13" max="13" width="9.42578125" style="17" customWidth="1"/>
    <col min="14" max="14" width="7.5703125" style="17" hidden="1" customWidth="1"/>
    <col min="15" max="15" width="12.7109375" style="17" customWidth="1"/>
    <col min="16" max="16" width="66.28515625" style="17" customWidth="1"/>
    <col min="17" max="17" width="62.28515625" style="17" customWidth="1"/>
    <col min="18" max="18" width="42" style="17" customWidth="1"/>
    <col min="19" max="16384" width="11.42578125" style="17"/>
  </cols>
  <sheetData>
    <row r="1" spans="3:18" ht="15.75" x14ac:dyDescent="0.25">
      <c r="C1" s="16" t="s">
        <v>47</v>
      </c>
    </row>
    <row r="2" spans="3:18" ht="16.5" thickBot="1" x14ac:dyDescent="0.3">
      <c r="C2" s="16" t="s">
        <v>48</v>
      </c>
    </row>
    <row r="3" spans="3:18" ht="36.75" customHeight="1" x14ac:dyDescent="0.2">
      <c r="C3" s="183" t="s">
        <v>209</v>
      </c>
      <c r="D3" s="184"/>
      <c r="E3" s="184"/>
      <c r="F3" s="184"/>
      <c r="G3" s="184"/>
      <c r="H3" s="184"/>
      <c r="I3" s="184"/>
      <c r="J3" s="184"/>
      <c r="K3" s="184"/>
      <c r="L3" s="184"/>
      <c r="M3" s="184"/>
      <c r="N3" s="184"/>
      <c r="O3" s="184"/>
      <c r="P3" s="185"/>
    </row>
    <row r="4" spans="3:18" ht="25.5" customHeight="1" thickBot="1" x14ac:dyDescent="0.25">
      <c r="C4" s="186"/>
      <c r="D4" s="187"/>
      <c r="E4" s="187"/>
      <c r="F4" s="187"/>
      <c r="G4" s="187"/>
      <c r="H4" s="187"/>
      <c r="I4" s="187"/>
      <c r="J4" s="187"/>
      <c r="K4" s="187"/>
      <c r="L4" s="188"/>
      <c r="M4" s="187"/>
      <c r="N4" s="187"/>
      <c r="O4" s="188"/>
      <c r="P4" s="189"/>
    </row>
    <row r="5" spans="3:18" ht="15.75" customHeight="1" x14ac:dyDescent="0.2">
      <c r="C5" s="3" t="s">
        <v>19</v>
      </c>
      <c r="D5" s="209" t="s">
        <v>109</v>
      </c>
      <c r="E5" s="209"/>
      <c r="F5" s="209"/>
      <c r="G5" s="209"/>
      <c r="H5" s="209"/>
      <c r="I5" s="209"/>
      <c r="J5" s="209"/>
      <c r="K5" s="209"/>
      <c r="L5" s="203" t="s">
        <v>211</v>
      </c>
      <c r="M5" s="201" t="s">
        <v>201</v>
      </c>
      <c r="N5" s="201" t="s">
        <v>208</v>
      </c>
      <c r="O5" s="206" t="s">
        <v>208</v>
      </c>
      <c r="P5" s="70" t="s">
        <v>66</v>
      </c>
      <c r="Q5" s="88"/>
      <c r="R5" s="88"/>
    </row>
    <row r="6" spans="3:18" ht="33" customHeight="1" x14ac:dyDescent="0.2">
      <c r="C6" s="3" t="s">
        <v>1</v>
      </c>
      <c r="D6" s="204" t="s">
        <v>2</v>
      </c>
      <c r="E6" s="204"/>
      <c r="F6" s="204"/>
      <c r="G6" s="204"/>
      <c r="H6" s="89" t="s">
        <v>3</v>
      </c>
      <c r="I6" s="89" t="s">
        <v>4</v>
      </c>
      <c r="J6" s="89" t="s">
        <v>92</v>
      </c>
      <c r="K6" s="89" t="s">
        <v>119</v>
      </c>
      <c r="L6" s="202"/>
      <c r="M6" s="202"/>
      <c r="N6" s="202"/>
      <c r="O6" s="206"/>
      <c r="P6" s="196" t="s">
        <v>212</v>
      </c>
      <c r="Q6" s="196" t="s">
        <v>203</v>
      </c>
      <c r="R6" s="196" t="s">
        <v>291</v>
      </c>
    </row>
    <row r="7" spans="3:18" ht="12.75" customHeight="1" x14ac:dyDescent="0.2">
      <c r="C7" s="90" t="s">
        <v>20</v>
      </c>
      <c r="D7" s="89"/>
      <c r="E7" s="205" t="s">
        <v>21</v>
      </c>
      <c r="F7" s="205"/>
      <c r="G7" s="205"/>
      <c r="H7" s="205"/>
      <c r="I7" s="205"/>
      <c r="J7" s="205"/>
      <c r="K7" s="205"/>
      <c r="L7" s="202"/>
      <c r="M7" s="202"/>
      <c r="N7" s="202"/>
      <c r="O7" s="201"/>
      <c r="P7" s="197"/>
      <c r="Q7" s="197"/>
      <c r="R7" s="197"/>
    </row>
    <row r="8" spans="3:18" ht="133.5" customHeight="1" x14ac:dyDescent="0.2">
      <c r="C8" s="213" t="s">
        <v>60</v>
      </c>
      <c r="D8" s="19">
        <v>1</v>
      </c>
      <c r="E8" s="212" t="s">
        <v>111</v>
      </c>
      <c r="F8" s="212"/>
      <c r="G8" s="212"/>
      <c r="H8" s="26" t="s">
        <v>228</v>
      </c>
      <c r="I8" s="20" t="s">
        <v>120</v>
      </c>
      <c r="J8" s="21" t="s">
        <v>249</v>
      </c>
      <c r="K8" s="22">
        <v>44620</v>
      </c>
      <c r="L8" s="25">
        <v>1</v>
      </c>
      <c r="M8" s="25">
        <v>1</v>
      </c>
      <c r="N8" s="25"/>
      <c r="O8" s="25">
        <v>1</v>
      </c>
      <c r="P8" s="24" t="s">
        <v>280</v>
      </c>
      <c r="Q8" s="159"/>
      <c r="R8" s="160"/>
    </row>
    <row r="9" spans="3:18" ht="170.25" customHeight="1" x14ac:dyDescent="0.2">
      <c r="C9" s="213"/>
      <c r="D9" s="92">
        <v>2</v>
      </c>
      <c r="E9" s="214" t="s">
        <v>112</v>
      </c>
      <c r="F9" s="214"/>
      <c r="G9" s="214"/>
      <c r="H9" s="26" t="s">
        <v>199</v>
      </c>
      <c r="I9" s="20" t="s">
        <v>121</v>
      </c>
      <c r="J9" s="21" t="s">
        <v>122</v>
      </c>
      <c r="K9" s="22">
        <v>44712</v>
      </c>
      <c r="L9" s="23">
        <v>1</v>
      </c>
      <c r="M9" s="23">
        <v>1</v>
      </c>
      <c r="N9" s="23"/>
      <c r="O9" s="23">
        <v>1</v>
      </c>
      <c r="P9" s="93" t="s">
        <v>238</v>
      </c>
      <c r="Q9" s="93" t="s">
        <v>279</v>
      </c>
      <c r="R9" s="160"/>
    </row>
    <row r="10" spans="3:18" ht="12" customHeight="1" x14ac:dyDescent="0.2">
      <c r="C10" s="94" t="s">
        <v>8</v>
      </c>
      <c r="D10" s="95"/>
      <c r="E10" s="211" t="s">
        <v>23</v>
      </c>
      <c r="F10" s="211"/>
      <c r="G10" s="211"/>
      <c r="H10" s="211"/>
      <c r="I10" s="211"/>
      <c r="J10" s="211"/>
      <c r="K10" s="211"/>
      <c r="L10" s="96"/>
      <c r="M10" s="96"/>
      <c r="N10" s="96"/>
      <c r="O10" s="96"/>
      <c r="P10" s="96"/>
      <c r="Q10" s="96"/>
      <c r="R10" s="96"/>
    </row>
    <row r="11" spans="3:18" ht="174" customHeight="1" x14ac:dyDescent="0.2">
      <c r="C11" s="207" t="s">
        <v>24</v>
      </c>
      <c r="D11" s="19">
        <v>3</v>
      </c>
      <c r="E11" s="212" t="s">
        <v>111</v>
      </c>
      <c r="F11" s="212"/>
      <c r="G11" s="212"/>
      <c r="H11" s="19" t="s">
        <v>110</v>
      </c>
      <c r="I11" s="20" t="s">
        <v>116</v>
      </c>
      <c r="J11" s="21" t="s">
        <v>117</v>
      </c>
      <c r="K11" s="22">
        <v>44712</v>
      </c>
      <c r="L11" s="25">
        <v>0.25</v>
      </c>
      <c r="M11" s="25">
        <v>0.25</v>
      </c>
      <c r="N11" s="25"/>
      <c r="O11" s="25">
        <v>1</v>
      </c>
      <c r="P11" s="74" t="s">
        <v>239</v>
      </c>
      <c r="Q11" s="93" t="s">
        <v>282</v>
      </c>
      <c r="R11" s="93" t="s">
        <v>298</v>
      </c>
    </row>
    <row r="12" spans="3:18" ht="134.25" customHeight="1" x14ac:dyDescent="0.2">
      <c r="C12" s="208"/>
      <c r="D12" s="19">
        <v>4</v>
      </c>
      <c r="E12" s="212" t="s">
        <v>112</v>
      </c>
      <c r="F12" s="212"/>
      <c r="G12" s="212"/>
      <c r="H12" s="19" t="s">
        <v>127</v>
      </c>
      <c r="I12" s="20" t="s">
        <v>128</v>
      </c>
      <c r="J12" s="21" t="s">
        <v>129</v>
      </c>
      <c r="K12" s="22">
        <v>44712</v>
      </c>
      <c r="L12" s="25">
        <v>1</v>
      </c>
      <c r="M12" s="25">
        <v>1</v>
      </c>
      <c r="N12" s="25"/>
      <c r="O12" s="25">
        <v>1</v>
      </c>
      <c r="P12" s="74" t="s">
        <v>223</v>
      </c>
      <c r="Q12" s="91" t="s">
        <v>266</v>
      </c>
      <c r="R12" s="160"/>
    </row>
    <row r="13" spans="3:18" ht="14.25" customHeight="1" x14ac:dyDescent="0.2">
      <c r="C13" s="94" t="s">
        <v>11</v>
      </c>
      <c r="D13" s="95"/>
      <c r="E13" s="211" t="s">
        <v>25</v>
      </c>
      <c r="F13" s="211"/>
      <c r="G13" s="211"/>
      <c r="H13" s="211"/>
      <c r="I13" s="211"/>
      <c r="J13" s="211"/>
      <c r="K13" s="211"/>
      <c r="L13" s="82"/>
      <c r="M13" s="82"/>
      <c r="N13" s="82"/>
      <c r="O13" s="82"/>
      <c r="P13" s="97"/>
      <c r="Q13" s="97"/>
      <c r="R13" s="97"/>
    </row>
    <row r="14" spans="3:18" ht="119.25" customHeight="1" x14ac:dyDescent="0.2">
      <c r="C14" s="98" t="s">
        <v>26</v>
      </c>
      <c r="D14" s="26">
        <v>5</v>
      </c>
      <c r="E14" s="210" t="s">
        <v>111</v>
      </c>
      <c r="F14" s="210"/>
      <c r="G14" s="210"/>
      <c r="H14" s="26" t="s">
        <v>114</v>
      </c>
      <c r="I14" s="20" t="s">
        <v>118</v>
      </c>
      <c r="J14" s="99" t="s">
        <v>113</v>
      </c>
      <c r="K14" s="100">
        <v>44712</v>
      </c>
      <c r="L14" s="101">
        <v>1</v>
      </c>
      <c r="M14" s="101">
        <v>1</v>
      </c>
      <c r="N14" s="101"/>
      <c r="O14" s="101">
        <v>1</v>
      </c>
      <c r="P14" s="24" t="s">
        <v>227</v>
      </c>
      <c r="Q14" s="91" t="s">
        <v>266</v>
      </c>
      <c r="R14" s="160"/>
    </row>
    <row r="15" spans="3:18" ht="15" customHeight="1" x14ac:dyDescent="0.2">
      <c r="C15" s="94" t="s">
        <v>14</v>
      </c>
      <c r="D15" s="95"/>
      <c r="E15" s="211" t="s">
        <v>27</v>
      </c>
      <c r="F15" s="211"/>
      <c r="G15" s="211"/>
      <c r="H15" s="211"/>
      <c r="I15" s="211"/>
      <c r="J15" s="211"/>
      <c r="K15" s="211"/>
      <c r="L15" s="82"/>
      <c r="M15" s="82"/>
      <c r="N15" s="82"/>
      <c r="O15" s="82"/>
      <c r="P15" s="97"/>
      <c r="Q15" s="97"/>
      <c r="R15" s="97"/>
    </row>
    <row r="16" spans="3:18" ht="136.5" customHeight="1" x14ac:dyDescent="0.2">
      <c r="C16" s="18" t="s">
        <v>28</v>
      </c>
      <c r="D16" s="19">
        <v>6</v>
      </c>
      <c r="E16" s="212" t="s">
        <v>111</v>
      </c>
      <c r="F16" s="212"/>
      <c r="G16" s="212"/>
      <c r="H16" s="102" t="s">
        <v>56</v>
      </c>
      <c r="I16" s="20" t="s">
        <v>64</v>
      </c>
      <c r="J16" s="21" t="s">
        <v>115</v>
      </c>
      <c r="K16" s="22">
        <v>44926</v>
      </c>
      <c r="L16" s="25">
        <v>0.25</v>
      </c>
      <c r="M16" s="25">
        <v>0.5</v>
      </c>
      <c r="N16" s="25"/>
      <c r="O16" s="25">
        <v>1</v>
      </c>
      <c r="P16" s="24" t="s">
        <v>235</v>
      </c>
      <c r="Q16" s="103" t="s">
        <v>235</v>
      </c>
      <c r="R16" s="103" t="s">
        <v>292</v>
      </c>
    </row>
    <row r="17" spans="3:11" x14ac:dyDescent="0.2">
      <c r="C17" s="27"/>
      <c r="D17" s="28"/>
      <c r="E17" s="28"/>
      <c r="F17" s="28"/>
      <c r="G17" s="29"/>
      <c r="H17" s="28"/>
    </row>
    <row r="18" spans="3:11" ht="6" customHeight="1" x14ac:dyDescent="0.2"/>
    <row r="20" spans="3:11" ht="19.5" customHeight="1" x14ac:dyDescent="0.2"/>
    <row r="21" spans="3:11" ht="15.75" x14ac:dyDescent="0.25">
      <c r="C21" s="16" t="s">
        <v>65</v>
      </c>
      <c r="K21" s="16"/>
    </row>
    <row r="22" spans="3:11" x14ac:dyDescent="0.2">
      <c r="C22" s="17" t="s">
        <v>45</v>
      </c>
    </row>
    <row r="23" spans="3:11" ht="26.25" customHeight="1" x14ac:dyDescent="0.2"/>
    <row r="25" spans="3:11" ht="18" x14ac:dyDescent="0.25">
      <c r="C25" s="31" t="s">
        <v>53</v>
      </c>
      <c r="D25" s="32"/>
      <c r="E25" s="32"/>
      <c r="F25" s="32"/>
      <c r="G25" s="32"/>
      <c r="H25" s="32"/>
      <c r="I25" s="32"/>
    </row>
    <row r="26" spans="3:11" ht="18" x14ac:dyDescent="0.2">
      <c r="C26" s="170" t="s">
        <v>297</v>
      </c>
      <c r="D26" s="170"/>
      <c r="E26" s="170"/>
      <c r="F26" s="170"/>
      <c r="G26" s="170"/>
      <c r="H26" s="170"/>
      <c r="I26" s="170"/>
    </row>
    <row r="27" spans="3:11" ht="18" x14ac:dyDescent="0.2">
      <c r="C27" s="66" t="s">
        <v>70</v>
      </c>
      <c r="D27" s="66"/>
      <c r="E27" s="66"/>
      <c r="F27" s="66"/>
      <c r="G27" s="66"/>
      <c r="H27" s="66"/>
      <c r="I27" s="66"/>
    </row>
    <row r="28" spans="3:11" ht="18" x14ac:dyDescent="0.25">
      <c r="C28" s="32" t="s">
        <v>296</v>
      </c>
      <c r="D28" s="32"/>
      <c r="E28" s="32"/>
      <c r="F28" s="32"/>
      <c r="G28" s="32"/>
      <c r="H28" s="32"/>
      <c r="I28" s="32"/>
    </row>
  </sheetData>
  <mergeCells count="23">
    <mergeCell ref="R6:R7"/>
    <mergeCell ref="O5:O7"/>
    <mergeCell ref="C26:I26"/>
    <mergeCell ref="C11:C12"/>
    <mergeCell ref="D5:K5"/>
    <mergeCell ref="E14:G14"/>
    <mergeCell ref="E15:K15"/>
    <mergeCell ref="E16:G16"/>
    <mergeCell ref="E10:K10"/>
    <mergeCell ref="E11:G11"/>
    <mergeCell ref="E13:K13"/>
    <mergeCell ref="C8:C9"/>
    <mergeCell ref="E8:G8"/>
    <mergeCell ref="E9:G9"/>
    <mergeCell ref="E12:G12"/>
    <mergeCell ref="C3:P4"/>
    <mergeCell ref="M5:M7"/>
    <mergeCell ref="N5:N7"/>
    <mergeCell ref="L5:L7"/>
    <mergeCell ref="Q6:Q7"/>
    <mergeCell ref="P6:P7"/>
    <mergeCell ref="D6:G6"/>
    <mergeCell ref="E7:K7"/>
  </mergeCells>
  <pageMargins left="0.70866141732283472" right="0.70866141732283472" top="0.74803149606299213" bottom="0.74803149606299213" header="0.31496062992125984" footer="0.31496062992125984"/>
  <pageSetup paperSize="5" scale="37" orientation="landscape"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37"/>
  <sheetViews>
    <sheetView showGridLines="0" topLeftCell="F20" zoomScale="60" zoomScaleNormal="60" workbookViewId="0">
      <selection activeCell="J23" sqref="J23"/>
    </sheetView>
  </sheetViews>
  <sheetFormatPr baseColWidth="10" defaultColWidth="11.42578125" defaultRowHeight="15" x14ac:dyDescent="0.2"/>
  <cols>
    <col min="1" max="1" width="10.85546875" style="17" customWidth="1"/>
    <col min="2" max="2" width="27.28515625" style="17" customWidth="1"/>
    <col min="3" max="3" width="18.7109375" style="17" customWidth="1"/>
    <col min="4" max="4" width="19.42578125" style="17" customWidth="1"/>
    <col min="5" max="5" width="41.28515625" style="17" customWidth="1"/>
    <col min="6" max="6" width="19.42578125" style="17" customWidth="1"/>
    <col min="7" max="7" width="22" style="17" customWidth="1"/>
    <col min="8" max="8" width="14.42578125" style="17" customWidth="1"/>
    <col min="9" max="9" width="19.42578125" style="17" customWidth="1"/>
    <col min="10" max="10" width="16.42578125" style="17" customWidth="1"/>
    <col min="11" max="11" width="11.28515625" style="17" hidden="1" customWidth="1"/>
    <col min="12" max="12" width="11.28515625" style="17" customWidth="1"/>
    <col min="13" max="13" width="63.7109375" style="17" customWidth="1"/>
    <col min="14" max="14" width="64.42578125" style="17" customWidth="1"/>
    <col min="15" max="15" width="38.42578125" style="17" hidden="1" customWidth="1"/>
    <col min="16" max="16" width="52" style="17" customWidth="1"/>
    <col min="17" max="16384" width="11.42578125" style="17"/>
  </cols>
  <sheetData>
    <row r="1" spans="2:16" ht="15.75" x14ac:dyDescent="0.25">
      <c r="B1" s="1" t="s">
        <v>47</v>
      </c>
      <c r="C1" s="2"/>
      <c r="D1" s="2"/>
      <c r="E1" s="2"/>
      <c r="F1" s="2"/>
      <c r="G1" s="2"/>
      <c r="H1" s="2"/>
      <c r="I1" s="2"/>
      <c r="J1" s="2"/>
      <c r="K1" s="2"/>
      <c r="L1" s="2"/>
      <c r="M1" s="2"/>
      <c r="N1" s="2"/>
      <c r="O1" s="2"/>
    </row>
    <row r="2" spans="2:16" ht="16.5" thickBot="1" x14ac:dyDescent="0.3">
      <c r="B2" s="1" t="s">
        <v>48</v>
      </c>
      <c r="C2" s="2"/>
      <c r="D2" s="2"/>
      <c r="E2" s="2"/>
      <c r="F2" s="2"/>
      <c r="G2" s="2"/>
      <c r="H2" s="2"/>
      <c r="I2" s="2"/>
      <c r="J2" s="2"/>
      <c r="K2" s="2"/>
      <c r="L2" s="2"/>
      <c r="M2" s="2"/>
      <c r="N2" s="2"/>
      <c r="O2" s="2"/>
    </row>
    <row r="3" spans="2:16" ht="36.75" customHeight="1" x14ac:dyDescent="0.2">
      <c r="B3" s="225" t="s">
        <v>283</v>
      </c>
      <c r="C3" s="226"/>
      <c r="D3" s="226"/>
      <c r="E3" s="226"/>
      <c r="F3" s="226"/>
      <c r="G3" s="226"/>
      <c r="H3" s="226"/>
      <c r="I3" s="226"/>
      <c r="J3" s="226"/>
      <c r="K3" s="226"/>
      <c r="L3" s="226"/>
      <c r="M3" s="227"/>
      <c r="N3" s="2"/>
      <c r="O3" s="2"/>
    </row>
    <row r="4" spans="2:16" ht="25.5" customHeight="1" thickBot="1" x14ac:dyDescent="0.25">
      <c r="B4" s="228"/>
      <c r="C4" s="229"/>
      <c r="D4" s="229"/>
      <c r="E4" s="229"/>
      <c r="F4" s="229"/>
      <c r="G4" s="229"/>
      <c r="H4" s="229"/>
      <c r="I4" s="230"/>
      <c r="J4" s="229"/>
      <c r="K4" s="229"/>
      <c r="L4" s="230"/>
      <c r="M4" s="231"/>
      <c r="N4" s="2"/>
      <c r="O4" s="2"/>
    </row>
    <row r="5" spans="2:16" ht="15" customHeight="1" x14ac:dyDescent="0.2">
      <c r="B5" s="105" t="s">
        <v>29</v>
      </c>
      <c r="C5" s="232" t="s">
        <v>123</v>
      </c>
      <c r="D5" s="232"/>
      <c r="E5" s="232"/>
      <c r="F5" s="232"/>
      <c r="G5" s="232"/>
      <c r="H5" s="232"/>
      <c r="I5" s="237" t="s">
        <v>211</v>
      </c>
      <c r="J5" s="235" t="s">
        <v>201</v>
      </c>
      <c r="K5" s="235" t="s">
        <v>208</v>
      </c>
      <c r="L5" s="235" t="s">
        <v>208</v>
      </c>
      <c r="M5" s="67" t="s">
        <v>66</v>
      </c>
      <c r="N5" s="106"/>
      <c r="O5" s="106"/>
      <c r="P5" s="106"/>
    </row>
    <row r="6" spans="2:16" ht="43.5" customHeight="1" x14ac:dyDescent="0.2">
      <c r="B6" s="105" t="s">
        <v>1</v>
      </c>
      <c r="C6" s="233" t="s">
        <v>2</v>
      </c>
      <c r="D6" s="233"/>
      <c r="E6" s="107" t="s">
        <v>3</v>
      </c>
      <c r="F6" s="107" t="s">
        <v>4</v>
      </c>
      <c r="G6" s="107" t="s">
        <v>92</v>
      </c>
      <c r="H6" s="107" t="s">
        <v>250</v>
      </c>
      <c r="I6" s="236"/>
      <c r="J6" s="236"/>
      <c r="K6" s="236"/>
      <c r="L6" s="236"/>
      <c r="M6" s="223" t="s">
        <v>202</v>
      </c>
      <c r="N6" s="223" t="s">
        <v>203</v>
      </c>
      <c r="O6" s="223" t="s">
        <v>75</v>
      </c>
      <c r="P6" s="223" t="s">
        <v>293</v>
      </c>
    </row>
    <row r="7" spans="2:16" s="16" customFormat="1" ht="30.75" customHeight="1" x14ac:dyDescent="0.25">
      <c r="B7" s="108" t="s">
        <v>5</v>
      </c>
      <c r="C7" s="107"/>
      <c r="D7" s="234" t="s">
        <v>46</v>
      </c>
      <c r="E7" s="234"/>
      <c r="F7" s="234"/>
      <c r="G7" s="234"/>
      <c r="H7" s="234"/>
      <c r="I7" s="236"/>
      <c r="J7" s="236"/>
      <c r="K7" s="236"/>
      <c r="L7" s="236"/>
      <c r="M7" s="224"/>
      <c r="N7" s="224"/>
      <c r="O7" s="224"/>
      <c r="P7" s="224"/>
    </row>
    <row r="8" spans="2:16" ht="197.25" customHeight="1" x14ac:dyDescent="0.2">
      <c r="B8" s="219" t="s">
        <v>130</v>
      </c>
      <c r="C8" s="109">
        <v>1</v>
      </c>
      <c r="D8" s="109" t="s">
        <v>124</v>
      </c>
      <c r="E8" s="109" t="s">
        <v>137</v>
      </c>
      <c r="F8" s="8" t="s">
        <v>138</v>
      </c>
      <c r="G8" s="110" t="s">
        <v>139</v>
      </c>
      <c r="H8" s="111">
        <v>44742</v>
      </c>
      <c r="I8" s="10">
        <v>1</v>
      </c>
      <c r="J8" s="10">
        <v>1</v>
      </c>
      <c r="K8" s="10"/>
      <c r="L8" s="10">
        <v>1</v>
      </c>
      <c r="M8" s="69" t="s">
        <v>240</v>
      </c>
      <c r="N8" s="11" t="s">
        <v>254</v>
      </c>
      <c r="O8" s="11"/>
      <c r="P8" s="160"/>
    </row>
    <row r="9" spans="2:16" ht="102" customHeight="1" x14ac:dyDescent="0.2">
      <c r="B9" s="220"/>
      <c r="C9" s="109">
        <v>2</v>
      </c>
      <c r="D9" s="109" t="s">
        <v>125</v>
      </c>
      <c r="E9" s="109" t="s">
        <v>140</v>
      </c>
      <c r="F9" s="8" t="s">
        <v>138</v>
      </c>
      <c r="G9" s="110" t="s">
        <v>141</v>
      </c>
      <c r="H9" s="111">
        <v>44742</v>
      </c>
      <c r="I9" s="10">
        <v>0.25</v>
      </c>
      <c r="J9" s="10">
        <v>1</v>
      </c>
      <c r="K9" s="10"/>
      <c r="L9" s="10">
        <v>1</v>
      </c>
      <c r="M9" s="68" t="s">
        <v>251</v>
      </c>
      <c r="N9" s="11" t="s">
        <v>255</v>
      </c>
      <c r="O9" s="11"/>
      <c r="P9" s="160"/>
    </row>
    <row r="10" spans="2:16" s="16" customFormat="1" ht="15.75" customHeight="1" x14ac:dyDescent="0.25">
      <c r="B10" s="113" t="s">
        <v>8</v>
      </c>
      <c r="C10" s="114"/>
      <c r="D10" s="215" t="s">
        <v>30</v>
      </c>
      <c r="E10" s="215"/>
      <c r="F10" s="215"/>
      <c r="G10" s="215"/>
      <c r="H10" s="215"/>
      <c r="I10" s="115"/>
      <c r="J10" s="115"/>
      <c r="K10" s="115"/>
      <c r="L10" s="115"/>
      <c r="M10" s="115"/>
      <c r="N10" s="115"/>
      <c r="O10" s="115"/>
      <c r="P10" s="115"/>
    </row>
    <row r="11" spans="2:16" ht="87" customHeight="1" x14ac:dyDescent="0.25">
      <c r="B11" s="221" t="s">
        <v>31</v>
      </c>
      <c r="C11" s="109">
        <v>3</v>
      </c>
      <c r="D11" s="109" t="s">
        <v>124</v>
      </c>
      <c r="E11" s="109" t="s">
        <v>32</v>
      </c>
      <c r="F11" s="8" t="s">
        <v>138</v>
      </c>
      <c r="G11" s="110" t="s">
        <v>142</v>
      </c>
      <c r="H11" s="111">
        <v>44926</v>
      </c>
      <c r="I11" s="13">
        <v>1</v>
      </c>
      <c r="J11" s="13">
        <v>1</v>
      </c>
      <c r="K11" s="13"/>
      <c r="L11" s="13">
        <v>1</v>
      </c>
      <c r="M11" s="117" t="s">
        <v>224</v>
      </c>
      <c r="N11" s="15" t="s">
        <v>267</v>
      </c>
      <c r="O11" s="15"/>
      <c r="P11" s="152" t="s">
        <v>304</v>
      </c>
    </row>
    <row r="12" spans="2:16" ht="123.75" customHeight="1" x14ac:dyDescent="0.2">
      <c r="B12" s="222"/>
      <c r="C12" s="7">
        <v>4</v>
      </c>
      <c r="D12" s="7" t="s">
        <v>125</v>
      </c>
      <c r="E12" s="14" t="s">
        <v>131</v>
      </c>
      <c r="F12" s="8" t="s">
        <v>138</v>
      </c>
      <c r="G12" s="110" t="s">
        <v>132</v>
      </c>
      <c r="H12" s="111">
        <v>44926</v>
      </c>
      <c r="I12" s="10">
        <v>1</v>
      </c>
      <c r="J12" s="10">
        <v>1</v>
      </c>
      <c r="K12" s="10"/>
      <c r="L12" s="153">
        <v>1</v>
      </c>
      <c r="M12" s="118" t="s">
        <v>237</v>
      </c>
      <c r="N12" s="118" t="s">
        <v>269</v>
      </c>
      <c r="O12" s="15"/>
      <c r="P12" s="118" t="s">
        <v>305</v>
      </c>
    </row>
    <row r="13" spans="2:16" ht="126" customHeight="1" x14ac:dyDescent="0.2">
      <c r="B13" s="222"/>
      <c r="C13" s="7">
        <v>5</v>
      </c>
      <c r="D13" s="7" t="s">
        <v>126</v>
      </c>
      <c r="E13" s="7" t="s">
        <v>51</v>
      </c>
      <c r="F13" s="8" t="s">
        <v>134</v>
      </c>
      <c r="G13" s="110" t="s">
        <v>133</v>
      </c>
      <c r="H13" s="111">
        <v>44926</v>
      </c>
      <c r="I13" s="13">
        <v>1</v>
      </c>
      <c r="J13" s="10">
        <v>1</v>
      </c>
      <c r="K13" s="13"/>
      <c r="L13" s="13">
        <v>1</v>
      </c>
      <c r="M13" s="68" t="s">
        <v>225</v>
      </c>
      <c r="N13" s="68" t="s">
        <v>256</v>
      </c>
      <c r="O13" s="119"/>
      <c r="P13" s="68" t="s">
        <v>301</v>
      </c>
    </row>
    <row r="14" spans="2:16" ht="189.75" customHeight="1" x14ac:dyDescent="0.2">
      <c r="B14" s="222"/>
      <c r="C14" s="116">
        <v>6</v>
      </c>
      <c r="D14" s="116" t="s">
        <v>135</v>
      </c>
      <c r="E14" s="116" t="s">
        <v>143</v>
      </c>
      <c r="F14" s="120" t="s">
        <v>98</v>
      </c>
      <c r="G14" s="121" t="s">
        <v>136</v>
      </c>
      <c r="H14" s="122">
        <v>44620</v>
      </c>
      <c r="I14" s="13">
        <v>1</v>
      </c>
      <c r="J14" s="10">
        <v>1</v>
      </c>
      <c r="K14" s="13"/>
      <c r="L14" s="13">
        <v>1</v>
      </c>
      <c r="M14" s="68" t="s">
        <v>215</v>
      </c>
      <c r="N14" s="161"/>
      <c r="O14" s="162"/>
      <c r="P14" s="160"/>
    </row>
    <row r="15" spans="2:16" s="16" customFormat="1" ht="15" customHeight="1" x14ac:dyDescent="0.25">
      <c r="B15" s="113" t="s">
        <v>11</v>
      </c>
      <c r="C15" s="114"/>
      <c r="D15" s="215" t="s">
        <v>33</v>
      </c>
      <c r="E15" s="215"/>
      <c r="F15" s="215"/>
      <c r="G15" s="215"/>
      <c r="H15" s="215"/>
      <c r="I15" s="115"/>
      <c r="J15" s="115"/>
      <c r="K15" s="115"/>
      <c r="L15" s="115"/>
      <c r="M15" s="115"/>
      <c r="N15" s="115"/>
      <c r="O15" s="115"/>
      <c r="P15" s="115"/>
    </row>
    <row r="16" spans="2:16" ht="195" customHeight="1" x14ac:dyDescent="0.2">
      <c r="B16" s="217" t="s">
        <v>34</v>
      </c>
      <c r="C16" s="7">
        <v>7</v>
      </c>
      <c r="D16" s="123" t="s">
        <v>124</v>
      </c>
      <c r="E16" s="7" t="s">
        <v>144</v>
      </c>
      <c r="F16" s="8" t="s">
        <v>98</v>
      </c>
      <c r="G16" s="110" t="s">
        <v>145</v>
      </c>
      <c r="H16" s="9">
        <v>44926</v>
      </c>
      <c r="I16" s="13">
        <v>0.25</v>
      </c>
      <c r="J16" s="13">
        <v>1</v>
      </c>
      <c r="K16" s="13"/>
      <c r="L16" s="13">
        <v>1</v>
      </c>
      <c r="M16" s="11" t="s">
        <v>216</v>
      </c>
      <c r="N16" s="11" t="s">
        <v>257</v>
      </c>
      <c r="O16" s="11"/>
      <c r="P16" s="74" t="s">
        <v>306</v>
      </c>
    </row>
    <row r="17" spans="2:16" ht="221.25" customHeight="1" x14ac:dyDescent="0.2">
      <c r="B17" s="218"/>
      <c r="C17" s="116">
        <v>8</v>
      </c>
      <c r="D17" s="124" t="s">
        <v>125</v>
      </c>
      <c r="E17" s="116" t="s">
        <v>67</v>
      </c>
      <c r="F17" s="120" t="str">
        <f>+F16</f>
        <v xml:space="preserve">Jefe administrativa </v>
      </c>
      <c r="G17" s="121" t="s">
        <v>146</v>
      </c>
      <c r="H17" s="125">
        <v>44926</v>
      </c>
      <c r="I17" s="126">
        <v>1</v>
      </c>
      <c r="J17" s="126">
        <v>1</v>
      </c>
      <c r="K17" s="126"/>
      <c r="L17" s="126">
        <v>1</v>
      </c>
      <c r="M17" s="127" t="s">
        <v>241</v>
      </c>
      <c r="N17" s="127" t="s">
        <v>258</v>
      </c>
      <c r="O17" s="127"/>
      <c r="P17" s="152" t="s">
        <v>302</v>
      </c>
    </row>
    <row r="18" spans="2:16" s="16" customFormat="1" ht="21" customHeight="1" x14ac:dyDescent="0.25">
      <c r="B18" s="113" t="s">
        <v>14</v>
      </c>
      <c r="C18" s="114"/>
      <c r="D18" s="215" t="s">
        <v>35</v>
      </c>
      <c r="E18" s="215"/>
      <c r="F18" s="215"/>
      <c r="G18" s="215"/>
      <c r="H18" s="215"/>
      <c r="I18" s="115"/>
      <c r="J18" s="115"/>
      <c r="K18" s="115"/>
      <c r="L18" s="115"/>
      <c r="M18" s="115"/>
      <c r="N18" s="115"/>
      <c r="O18" s="115"/>
      <c r="P18" s="115"/>
    </row>
    <row r="19" spans="2:16" ht="99.75" customHeight="1" x14ac:dyDescent="0.2">
      <c r="B19" s="216" t="s">
        <v>36</v>
      </c>
      <c r="C19" s="109">
        <v>9</v>
      </c>
      <c r="D19" s="112" t="s">
        <v>124</v>
      </c>
      <c r="E19" s="112" t="s">
        <v>147</v>
      </c>
      <c r="F19" s="12" t="s">
        <v>18</v>
      </c>
      <c r="G19" s="128" t="s">
        <v>148</v>
      </c>
      <c r="H19" s="129">
        <v>44926</v>
      </c>
      <c r="I19" s="10">
        <v>0.25</v>
      </c>
      <c r="J19" s="130" t="s">
        <v>322</v>
      </c>
      <c r="K19" s="130"/>
      <c r="L19" s="130">
        <v>1</v>
      </c>
      <c r="M19" s="11" t="s">
        <v>234</v>
      </c>
      <c r="N19" s="164"/>
      <c r="O19" s="11"/>
      <c r="P19" s="74" t="s">
        <v>303</v>
      </c>
    </row>
    <row r="20" spans="2:16" ht="130.5" customHeight="1" x14ac:dyDescent="0.2">
      <c r="B20" s="216"/>
      <c r="C20" s="7">
        <v>10</v>
      </c>
      <c r="D20" s="7" t="s">
        <v>125</v>
      </c>
      <c r="E20" s="7" t="s">
        <v>149</v>
      </c>
      <c r="F20" s="8" t="s">
        <v>138</v>
      </c>
      <c r="G20" s="110" t="s">
        <v>150</v>
      </c>
      <c r="H20" s="129">
        <v>44926</v>
      </c>
      <c r="I20" s="10">
        <v>0.25</v>
      </c>
      <c r="J20" s="13">
        <v>0.25</v>
      </c>
      <c r="K20" s="10"/>
      <c r="L20" s="10">
        <v>1</v>
      </c>
      <c r="M20" s="11" t="s">
        <v>229</v>
      </c>
      <c r="N20" s="11" t="s">
        <v>268</v>
      </c>
      <c r="O20" s="131"/>
      <c r="P20" s="11" t="s">
        <v>307</v>
      </c>
    </row>
    <row r="21" spans="2:16" ht="121.5" customHeight="1" x14ac:dyDescent="0.2">
      <c r="B21" s="216"/>
      <c r="C21" s="7">
        <v>11</v>
      </c>
      <c r="D21" s="109" t="s">
        <v>126</v>
      </c>
      <c r="E21" s="109" t="s">
        <v>151</v>
      </c>
      <c r="F21" s="8" t="s">
        <v>152</v>
      </c>
      <c r="G21" s="110" t="s">
        <v>153</v>
      </c>
      <c r="H21" s="129">
        <v>44926</v>
      </c>
      <c r="I21" s="13">
        <v>0.25</v>
      </c>
      <c r="J21" s="13">
        <v>0.25</v>
      </c>
      <c r="K21" s="13"/>
      <c r="L21" s="13">
        <v>1</v>
      </c>
      <c r="M21" s="11" t="s">
        <v>230</v>
      </c>
      <c r="N21" s="11" t="s">
        <v>278</v>
      </c>
      <c r="O21" s="131"/>
      <c r="P21" s="11" t="s">
        <v>320</v>
      </c>
    </row>
    <row r="22" spans="2:16" ht="20.25" customHeight="1" x14ac:dyDescent="0.2">
      <c r="B22" s="113" t="s">
        <v>16</v>
      </c>
      <c r="C22" s="114"/>
      <c r="D22" s="215" t="s">
        <v>33</v>
      </c>
      <c r="E22" s="215"/>
      <c r="F22" s="215"/>
      <c r="G22" s="215"/>
      <c r="H22" s="215"/>
      <c r="I22" s="132"/>
      <c r="J22" s="132"/>
      <c r="K22" s="132"/>
      <c r="L22" s="132"/>
      <c r="M22" s="132"/>
      <c r="N22" s="133"/>
      <c r="O22" s="133"/>
      <c r="P22" s="133"/>
    </row>
    <row r="23" spans="2:16" ht="209.25" customHeight="1" x14ac:dyDescent="0.2">
      <c r="B23" s="6" t="s">
        <v>37</v>
      </c>
      <c r="C23" s="7">
        <v>12</v>
      </c>
      <c r="D23" s="7" t="s">
        <v>124</v>
      </c>
      <c r="E23" s="7" t="s">
        <v>154</v>
      </c>
      <c r="F23" s="8" t="s">
        <v>138</v>
      </c>
      <c r="G23" s="110" t="s">
        <v>155</v>
      </c>
      <c r="H23" s="129">
        <v>44926</v>
      </c>
      <c r="I23" s="13">
        <v>0.25</v>
      </c>
      <c r="J23" s="13">
        <v>0.25</v>
      </c>
      <c r="K23" s="13"/>
      <c r="L23" s="13">
        <v>1</v>
      </c>
      <c r="M23" s="68" t="s">
        <v>259</v>
      </c>
      <c r="N23" s="68" t="s">
        <v>275</v>
      </c>
      <c r="O23" s="119"/>
      <c r="P23" s="68" t="s">
        <v>308</v>
      </c>
    </row>
    <row r="24" spans="2:16" x14ac:dyDescent="0.2">
      <c r="B24" s="27"/>
      <c r="C24" s="28"/>
      <c r="D24" s="28"/>
      <c r="E24" s="28"/>
    </row>
    <row r="28" spans="2:16" ht="15.75" x14ac:dyDescent="0.25">
      <c r="B28" s="16" t="s">
        <v>65</v>
      </c>
      <c r="H28" s="16"/>
    </row>
    <row r="29" spans="2:16" x14ac:dyDescent="0.2">
      <c r="B29" s="17" t="s">
        <v>45</v>
      </c>
    </row>
    <row r="34" spans="2:2" x14ac:dyDescent="0.2">
      <c r="B34" s="17" t="s">
        <v>53</v>
      </c>
    </row>
    <row r="35" spans="2:2" x14ac:dyDescent="0.2">
      <c r="B35" s="17" t="s">
        <v>297</v>
      </c>
    </row>
    <row r="36" spans="2:2" x14ac:dyDescent="0.2">
      <c r="B36" s="17" t="s">
        <v>70</v>
      </c>
    </row>
    <row r="37" spans="2:2" x14ac:dyDescent="0.2">
      <c r="B37" s="17" t="s">
        <v>296</v>
      </c>
    </row>
  </sheetData>
  <mergeCells count="20">
    <mergeCell ref="B3:M4"/>
    <mergeCell ref="C5:H5"/>
    <mergeCell ref="C6:D6"/>
    <mergeCell ref="D7:H7"/>
    <mergeCell ref="J5:J7"/>
    <mergeCell ref="K5:K7"/>
    <mergeCell ref="I5:I7"/>
    <mergeCell ref="L5:L7"/>
    <mergeCell ref="B8:B9"/>
    <mergeCell ref="B11:B14"/>
    <mergeCell ref="N6:N7"/>
    <mergeCell ref="M6:M7"/>
    <mergeCell ref="P6:P7"/>
    <mergeCell ref="O6:O7"/>
    <mergeCell ref="D22:H22"/>
    <mergeCell ref="D15:H15"/>
    <mergeCell ref="D10:H10"/>
    <mergeCell ref="D18:H18"/>
    <mergeCell ref="B19:B21"/>
    <mergeCell ref="B16:B17"/>
  </mergeCells>
  <printOptions horizontalCentered="1"/>
  <pageMargins left="0.11811023622047245" right="0.11811023622047245" top="0.35433070866141736" bottom="0.35433070866141736" header="0.31496062992125984" footer="0.31496062992125984"/>
  <pageSetup paperSize="5" scale="51"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Q38"/>
  <sheetViews>
    <sheetView showGridLines="0" topLeftCell="L5" zoomScale="70" zoomScaleNormal="70" workbookViewId="0">
      <selection activeCell="O17" sqref="O17"/>
    </sheetView>
  </sheetViews>
  <sheetFormatPr baseColWidth="10" defaultColWidth="11.42578125" defaultRowHeight="14.25" x14ac:dyDescent="0.2"/>
  <cols>
    <col min="1" max="1" width="11.42578125" style="2"/>
    <col min="2" max="2" width="8.7109375" style="2" customWidth="1"/>
    <col min="3" max="3" width="31.42578125" style="2" customWidth="1"/>
    <col min="4" max="4" width="5" style="2" customWidth="1"/>
    <col min="5" max="5" width="6.7109375" style="2" customWidth="1"/>
    <col min="6" max="6" width="3.85546875" style="2" customWidth="1"/>
    <col min="7" max="7" width="1.140625" style="2" hidden="1" customWidth="1"/>
    <col min="8" max="8" width="31" style="2" customWidth="1"/>
    <col min="9" max="9" width="20.140625" style="2" customWidth="1"/>
    <col min="10" max="10" width="33" style="2" customWidth="1"/>
    <col min="11" max="11" width="14.28515625" style="2" customWidth="1"/>
    <col min="12" max="12" width="14.5703125" style="2" customWidth="1"/>
    <col min="13" max="13" width="13.7109375" style="2" customWidth="1"/>
    <col min="14" max="14" width="11.42578125" style="2" customWidth="1"/>
    <col min="15" max="15" width="63" style="2" customWidth="1"/>
    <col min="16" max="16" width="66.42578125" style="2" customWidth="1"/>
    <col min="17" max="17" width="71.5703125" style="2" customWidth="1"/>
    <col min="18" max="16384" width="11.42578125" style="2"/>
  </cols>
  <sheetData>
    <row r="1" spans="3:17" ht="15" x14ac:dyDescent="0.25">
      <c r="C1" s="1" t="s">
        <v>47</v>
      </c>
    </row>
    <row r="2" spans="3:17" ht="15.75" thickBot="1" x14ac:dyDescent="0.3">
      <c r="C2" s="1" t="s">
        <v>48</v>
      </c>
    </row>
    <row r="3" spans="3:17" ht="36.75" customHeight="1" x14ac:dyDescent="0.2">
      <c r="C3" s="225" t="s">
        <v>284</v>
      </c>
      <c r="D3" s="226"/>
      <c r="E3" s="226"/>
      <c r="F3" s="226"/>
      <c r="G3" s="226"/>
      <c r="H3" s="226"/>
      <c r="I3" s="226"/>
      <c r="J3" s="226"/>
      <c r="K3" s="226"/>
      <c r="L3" s="226"/>
      <c r="M3" s="226"/>
      <c r="N3" s="226"/>
      <c r="O3" s="227"/>
    </row>
    <row r="4" spans="3:17" ht="25.5" customHeight="1" x14ac:dyDescent="0.2">
      <c r="C4" s="249"/>
      <c r="D4" s="230"/>
      <c r="E4" s="230"/>
      <c r="F4" s="230"/>
      <c r="G4" s="230"/>
      <c r="H4" s="230"/>
      <c r="I4" s="230"/>
      <c r="J4" s="230"/>
      <c r="K4" s="230"/>
      <c r="L4" s="230"/>
      <c r="M4" s="230"/>
      <c r="N4" s="230"/>
      <c r="O4" s="231"/>
    </row>
    <row r="5" spans="3:17" ht="21.75" customHeight="1" x14ac:dyDescent="0.2">
      <c r="C5" s="137" t="s">
        <v>38</v>
      </c>
      <c r="D5" s="250" t="s">
        <v>156</v>
      </c>
      <c r="E5" s="250"/>
      <c r="F5" s="250"/>
      <c r="G5" s="250"/>
      <c r="H5" s="250"/>
      <c r="I5" s="250"/>
      <c r="J5" s="250"/>
      <c r="K5" s="250"/>
      <c r="L5" s="251" t="s">
        <v>211</v>
      </c>
      <c r="M5" s="251" t="s">
        <v>201</v>
      </c>
      <c r="N5" s="251" t="s">
        <v>208</v>
      </c>
      <c r="O5" s="253" t="s">
        <v>66</v>
      </c>
      <c r="P5" s="254"/>
      <c r="Q5" s="255"/>
    </row>
    <row r="6" spans="3:17" ht="45" customHeight="1" x14ac:dyDescent="0.2">
      <c r="C6" s="137" t="s">
        <v>1</v>
      </c>
      <c r="D6" s="252" t="s">
        <v>2</v>
      </c>
      <c r="E6" s="252"/>
      <c r="F6" s="252"/>
      <c r="G6" s="252"/>
      <c r="H6" s="114" t="s">
        <v>3</v>
      </c>
      <c r="I6" s="114" t="s">
        <v>4</v>
      </c>
      <c r="J6" s="114" t="s">
        <v>92</v>
      </c>
      <c r="K6" s="114" t="s">
        <v>250</v>
      </c>
      <c r="L6" s="251"/>
      <c r="M6" s="251"/>
      <c r="N6" s="251"/>
      <c r="O6" s="247" t="s">
        <v>74</v>
      </c>
      <c r="P6" s="246" t="s">
        <v>203</v>
      </c>
      <c r="Q6" s="246" t="s">
        <v>213</v>
      </c>
    </row>
    <row r="7" spans="3:17" s="1" customFormat="1" ht="27.75" customHeight="1" x14ac:dyDescent="0.25">
      <c r="C7" s="113" t="s">
        <v>5</v>
      </c>
      <c r="D7" s="114"/>
      <c r="E7" s="215" t="s">
        <v>39</v>
      </c>
      <c r="F7" s="215"/>
      <c r="G7" s="215"/>
      <c r="H7" s="215"/>
      <c r="I7" s="215"/>
      <c r="J7" s="215"/>
      <c r="K7" s="215"/>
      <c r="L7" s="251"/>
      <c r="M7" s="251"/>
      <c r="N7" s="251"/>
      <c r="O7" s="248"/>
      <c r="P7" s="246"/>
      <c r="Q7" s="246"/>
    </row>
    <row r="8" spans="3:17" ht="336.75" customHeight="1" x14ac:dyDescent="0.2">
      <c r="C8" s="241" t="s">
        <v>61</v>
      </c>
      <c r="D8" s="7">
        <v>1</v>
      </c>
      <c r="E8" s="242" t="s">
        <v>157</v>
      </c>
      <c r="F8" s="242"/>
      <c r="G8" s="242"/>
      <c r="H8" s="14" t="s">
        <v>173</v>
      </c>
      <c r="I8" s="8" t="s">
        <v>174</v>
      </c>
      <c r="J8" s="110" t="s">
        <v>175</v>
      </c>
      <c r="K8" s="9">
        <v>44926</v>
      </c>
      <c r="L8" s="10">
        <v>1</v>
      </c>
      <c r="M8" s="10">
        <v>1</v>
      </c>
      <c r="N8" s="10">
        <v>1</v>
      </c>
      <c r="O8" s="163" t="s">
        <v>309</v>
      </c>
      <c r="P8" s="163" t="s">
        <v>260</v>
      </c>
      <c r="Q8" s="163" t="s">
        <v>317</v>
      </c>
    </row>
    <row r="9" spans="3:17" ht="166.5" customHeight="1" x14ac:dyDescent="0.2">
      <c r="C9" s="241"/>
      <c r="D9" s="7">
        <v>2</v>
      </c>
      <c r="E9" s="242" t="s">
        <v>158</v>
      </c>
      <c r="F9" s="242"/>
      <c r="G9" s="242"/>
      <c r="H9" s="14" t="s">
        <v>176</v>
      </c>
      <c r="I9" s="8" t="s">
        <v>161</v>
      </c>
      <c r="J9" s="110" t="s">
        <v>162</v>
      </c>
      <c r="K9" s="9">
        <v>44926</v>
      </c>
      <c r="L9" s="10">
        <v>1</v>
      </c>
      <c r="M9" s="10">
        <v>1</v>
      </c>
      <c r="N9" s="10">
        <v>1</v>
      </c>
      <c r="O9" s="163" t="s">
        <v>310</v>
      </c>
      <c r="P9" s="163" t="s">
        <v>261</v>
      </c>
      <c r="Q9" s="163" t="s">
        <v>316</v>
      </c>
    </row>
    <row r="10" spans="3:17" ht="203.25" customHeight="1" x14ac:dyDescent="0.2">
      <c r="C10" s="241"/>
      <c r="D10" s="7">
        <v>3</v>
      </c>
      <c r="E10" s="242" t="s">
        <v>159</v>
      </c>
      <c r="F10" s="242"/>
      <c r="G10" s="242"/>
      <c r="H10" s="7" t="s">
        <v>177</v>
      </c>
      <c r="I10" s="8" t="s">
        <v>163</v>
      </c>
      <c r="J10" s="110" t="s">
        <v>164</v>
      </c>
      <c r="K10" s="9">
        <v>44926</v>
      </c>
      <c r="L10" s="13">
        <v>1</v>
      </c>
      <c r="M10" s="13">
        <v>1</v>
      </c>
      <c r="N10" s="13">
        <v>1</v>
      </c>
      <c r="O10" s="163" t="s">
        <v>252</v>
      </c>
      <c r="P10" s="163" t="s">
        <v>286</v>
      </c>
      <c r="Q10" s="163" t="s">
        <v>319</v>
      </c>
    </row>
    <row r="11" spans="3:17" s="1" customFormat="1" ht="23.25" customHeight="1" x14ac:dyDescent="0.25">
      <c r="C11" s="138" t="s">
        <v>8</v>
      </c>
      <c r="D11" s="139"/>
      <c r="E11" s="245" t="s">
        <v>40</v>
      </c>
      <c r="F11" s="245"/>
      <c r="G11" s="245"/>
      <c r="H11" s="245"/>
      <c r="I11" s="245"/>
      <c r="J11" s="245"/>
      <c r="K11" s="245"/>
      <c r="L11" s="140"/>
      <c r="M11" s="141"/>
      <c r="N11" s="141"/>
      <c r="O11" s="142"/>
      <c r="P11" s="142"/>
      <c r="Q11" s="142"/>
    </row>
    <row r="12" spans="3:17" ht="64.5" customHeight="1" x14ac:dyDescent="0.2">
      <c r="C12" s="241" t="s">
        <v>62</v>
      </c>
      <c r="D12" s="7">
        <v>4</v>
      </c>
      <c r="E12" s="242" t="s">
        <v>160</v>
      </c>
      <c r="F12" s="242"/>
      <c r="G12" s="242"/>
      <c r="H12" s="7" t="s">
        <v>178</v>
      </c>
      <c r="I12" s="8" t="s">
        <v>98</v>
      </c>
      <c r="J12" s="143" t="s">
        <v>165</v>
      </c>
      <c r="K12" s="9">
        <v>44651</v>
      </c>
      <c r="L12" s="10">
        <v>0.25</v>
      </c>
      <c r="M12" s="10">
        <v>1</v>
      </c>
      <c r="N12" s="10">
        <v>1</v>
      </c>
      <c r="O12" s="163" t="s">
        <v>242</v>
      </c>
      <c r="P12" s="163" t="s">
        <v>294</v>
      </c>
      <c r="Q12" s="163" t="s">
        <v>294</v>
      </c>
    </row>
    <row r="13" spans="3:17" ht="107.25" customHeight="1" x14ac:dyDescent="0.2">
      <c r="C13" s="241"/>
      <c r="D13" s="7">
        <v>5</v>
      </c>
      <c r="E13" s="242" t="s">
        <v>158</v>
      </c>
      <c r="F13" s="242"/>
      <c r="G13" s="242"/>
      <c r="H13" s="14" t="s">
        <v>179</v>
      </c>
      <c r="I13" s="8" t="s">
        <v>180</v>
      </c>
      <c r="J13" s="143" t="s">
        <v>181</v>
      </c>
      <c r="K13" s="9">
        <v>44926</v>
      </c>
      <c r="L13" s="13">
        <v>1</v>
      </c>
      <c r="M13" s="13">
        <v>1</v>
      </c>
      <c r="N13" s="13">
        <v>1</v>
      </c>
      <c r="O13" s="163" t="s">
        <v>231</v>
      </c>
      <c r="P13" s="163" t="s">
        <v>278</v>
      </c>
      <c r="Q13" s="163" t="s">
        <v>315</v>
      </c>
    </row>
    <row r="14" spans="3:17" s="1" customFormat="1" ht="18.75" customHeight="1" x14ac:dyDescent="0.25">
      <c r="C14" s="138" t="s">
        <v>11</v>
      </c>
      <c r="D14" s="139"/>
      <c r="E14" s="245" t="s">
        <v>41</v>
      </c>
      <c r="F14" s="245"/>
      <c r="G14" s="245"/>
      <c r="H14" s="245"/>
      <c r="I14" s="245"/>
      <c r="J14" s="245"/>
      <c r="K14" s="245"/>
      <c r="L14" s="140"/>
      <c r="M14" s="140"/>
      <c r="N14" s="140"/>
      <c r="O14" s="144"/>
      <c r="P14" s="144"/>
      <c r="Q14" s="144"/>
    </row>
    <row r="15" spans="3:17" ht="196.5" customHeight="1" x14ac:dyDescent="0.2">
      <c r="C15" s="221" t="s">
        <v>42</v>
      </c>
      <c r="D15" s="7">
        <v>6</v>
      </c>
      <c r="E15" s="242" t="s">
        <v>157</v>
      </c>
      <c r="F15" s="242"/>
      <c r="G15" s="242"/>
      <c r="H15" s="109" t="s">
        <v>182</v>
      </c>
      <c r="I15" s="8" t="s">
        <v>98</v>
      </c>
      <c r="J15" s="145" t="s">
        <v>166</v>
      </c>
      <c r="K15" s="9">
        <v>44926</v>
      </c>
      <c r="L15" s="10">
        <v>0.25</v>
      </c>
      <c r="M15" s="10">
        <v>0.25</v>
      </c>
      <c r="N15" s="10">
        <v>1</v>
      </c>
      <c r="O15" s="163" t="s">
        <v>243</v>
      </c>
      <c r="P15" s="163" t="s">
        <v>262</v>
      </c>
      <c r="Q15" s="163" t="s">
        <v>314</v>
      </c>
    </row>
    <row r="16" spans="3:17" ht="98.25" customHeight="1" x14ac:dyDescent="0.2">
      <c r="C16" s="222"/>
      <c r="D16" s="14">
        <v>7</v>
      </c>
      <c r="E16" s="243" t="s">
        <v>158</v>
      </c>
      <c r="F16" s="243"/>
      <c r="G16" s="243"/>
      <c r="H16" s="14" t="s">
        <v>183</v>
      </c>
      <c r="I16" s="8" t="s">
        <v>98</v>
      </c>
      <c r="J16" s="143" t="s">
        <v>184</v>
      </c>
      <c r="K16" s="146">
        <v>44742</v>
      </c>
      <c r="L16" s="13">
        <v>1</v>
      </c>
      <c r="M16" s="13">
        <v>1</v>
      </c>
      <c r="N16" s="13">
        <v>1</v>
      </c>
      <c r="O16" s="163" t="s">
        <v>311</v>
      </c>
      <c r="P16" s="163" t="s">
        <v>263</v>
      </c>
      <c r="Q16" s="163" t="s">
        <v>263</v>
      </c>
    </row>
    <row r="17" spans="3:17" ht="135" customHeight="1" x14ac:dyDescent="0.2">
      <c r="C17" s="244"/>
      <c r="D17" s="14">
        <v>8</v>
      </c>
      <c r="E17" s="243" t="s">
        <v>159</v>
      </c>
      <c r="F17" s="243"/>
      <c r="G17" s="243"/>
      <c r="H17" s="14" t="s">
        <v>185</v>
      </c>
      <c r="I17" s="8" t="s">
        <v>167</v>
      </c>
      <c r="J17" s="143" t="s">
        <v>186</v>
      </c>
      <c r="K17" s="146">
        <v>44926</v>
      </c>
      <c r="L17" s="13">
        <v>0</v>
      </c>
      <c r="M17" s="13">
        <v>0.33</v>
      </c>
      <c r="N17" s="13">
        <v>1</v>
      </c>
      <c r="O17" s="163" t="s">
        <v>232</v>
      </c>
      <c r="P17" s="163" t="s">
        <v>276</v>
      </c>
      <c r="Q17" s="163" t="s">
        <v>295</v>
      </c>
    </row>
    <row r="18" spans="3:17" s="1" customFormat="1" ht="19.5" customHeight="1" x14ac:dyDescent="0.25">
      <c r="C18" s="138" t="s">
        <v>14</v>
      </c>
      <c r="D18" s="139"/>
      <c r="E18" s="245" t="s">
        <v>43</v>
      </c>
      <c r="F18" s="245"/>
      <c r="G18" s="245"/>
      <c r="H18" s="245"/>
      <c r="I18" s="245"/>
      <c r="J18" s="245"/>
      <c r="K18" s="245"/>
      <c r="L18" s="140"/>
      <c r="M18" s="140"/>
      <c r="N18" s="140"/>
      <c r="O18" s="144"/>
      <c r="P18" s="144"/>
    </row>
    <row r="19" spans="3:17" ht="71.25" customHeight="1" x14ac:dyDescent="0.2">
      <c r="C19" s="241" t="s">
        <v>63</v>
      </c>
      <c r="D19" s="109">
        <v>8</v>
      </c>
      <c r="E19" s="238" t="s">
        <v>157</v>
      </c>
      <c r="F19" s="238"/>
      <c r="G19" s="238"/>
      <c r="H19" s="109" t="s">
        <v>55</v>
      </c>
      <c r="I19" s="8" t="s">
        <v>168</v>
      </c>
      <c r="J19" s="146" t="s">
        <v>169</v>
      </c>
      <c r="K19" s="146">
        <v>44926</v>
      </c>
      <c r="L19" s="13">
        <v>1</v>
      </c>
      <c r="M19" s="13">
        <v>1</v>
      </c>
      <c r="N19" s="13">
        <v>1</v>
      </c>
      <c r="O19" s="163" t="s">
        <v>219</v>
      </c>
      <c r="P19" s="163" t="s">
        <v>219</v>
      </c>
      <c r="Q19" s="163" t="s">
        <v>219</v>
      </c>
    </row>
    <row r="20" spans="3:17" ht="47.25" customHeight="1" x14ac:dyDescent="0.2">
      <c r="C20" s="241"/>
      <c r="D20" s="7">
        <v>9</v>
      </c>
      <c r="E20" s="242" t="s">
        <v>158</v>
      </c>
      <c r="F20" s="242"/>
      <c r="G20" s="242"/>
      <c r="H20" s="109" t="s">
        <v>170</v>
      </c>
      <c r="I20" s="8" t="s">
        <v>171</v>
      </c>
      <c r="J20" s="146" t="s">
        <v>187</v>
      </c>
      <c r="K20" s="9">
        <v>44742</v>
      </c>
      <c r="L20" s="13">
        <v>1</v>
      </c>
      <c r="M20" s="13">
        <v>1</v>
      </c>
      <c r="N20" s="13">
        <v>1</v>
      </c>
      <c r="O20" s="163" t="s">
        <v>218</v>
      </c>
      <c r="P20" s="163" t="s">
        <v>218</v>
      </c>
      <c r="Q20" s="163" t="s">
        <v>218</v>
      </c>
    </row>
    <row r="21" spans="3:17" s="1" customFormat="1" ht="20.25" customHeight="1" x14ac:dyDescent="0.25">
      <c r="C21" s="138" t="s">
        <v>16</v>
      </c>
      <c r="D21" s="139"/>
      <c r="E21" s="245" t="s">
        <v>44</v>
      </c>
      <c r="F21" s="245"/>
      <c r="G21" s="245"/>
      <c r="H21" s="245"/>
      <c r="I21" s="245"/>
      <c r="J21" s="245"/>
      <c r="K21" s="245"/>
      <c r="L21" s="140"/>
      <c r="M21" s="140"/>
      <c r="N21" s="140"/>
      <c r="O21" s="144"/>
      <c r="P21" s="144"/>
      <c r="Q21" s="144"/>
    </row>
    <row r="22" spans="3:17" ht="109.5" customHeight="1" x14ac:dyDescent="0.2">
      <c r="C22" s="239" t="s">
        <v>285</v>
      </c>
      <c r="D22" s="109">
        <v>10</v>
      </c>
      <c r="E22" s="238" t="s">
        <v>157</v>
      </c>
      <c r="F22" s="238"/>
      <c r="G22" s="238"/>
      <c r="H22" s="109" t="s">
        <v>52</v>
      </c>
      <c r="I22" s="8" t="s">
        <v>168</v>
      </c>
      <c r="J22" s="146" t="s">
        <v>172</v>
      </c>
      <c r="K22" s="146">
        <v>44926</v>
      </c>
      <c r="L22" s="10">
        <v>1</v>
      </c>
      <c r="M22" s="10">
        <v>1</v>
      </c>
      <c r="N22" s="10">
        <v>1</v>
      </c>
      <c r="O22" s="163" t="s">
        <v>222</v>
      </c>
      <c r="P22" s="163" t="s">
        <v>270</v>
      </c>
      <c r="Q22" s="163" t="s">
        <v>318</v>
      </c>
    </row>
    <row r="23" spans="3:17" ht="111.75" customHeight="1" x14ac:dyDescent="0.2">
      <c r="C23" s="240"/>
      <c r="D23" s="109">
        <v>11</v>
      </c>
      <c r="E23" s="238" t="s">
        <v>158</v>
      </c>
      <c r="F23" s="238"/>
      <c r="G23" s="238"/>
      <c r="H23" s="109" t="s">
        <v>188</v>
      </c>
      <c r="I23" s="8" t="s">
        <v>167</v>
      </c>
      <c r="J23" s="143" t="s">
        <v>189</v>
      </c>
      <c r="K23" s="146">
        <v>44926</v>
      </c>
      <c r="L23" s="10">
        <v>1</v>
      </c>
      <c r="M23" s="10">
        <v>1</v>
      </c>
      <c r="N23" s="10">
        <v>1</v>
      </c>
      <c r="O23" s="163" t="s">
        <v>312</v>
      </c>
      <c r="P23" s="163" t="s">
        <v>277</v>
      </c>
      <c r="Q23" s="163" t="s">
        <v>313</v>
      </c>
    </row>
    <row r="24" spans="3:17" x14ac:dyDescent="0.2">
      <c r="C24" s="147"/>
      <c r="D24" s="148"/>
      <c r="E24" s="148"/>
      <c r="F24" s="148"/>
      <c r="G24" s="149"/>
      <c r="H24" s="148"/>
    </row>
    <row r="28" spans="3:17" ht="15" x14ac:dyDescent="0.25">
      <c r="C28" s="1" t="s">
        <v>65</v>
      </c>
      <c r="K28" s="1"/>
    </row>
    <row r="29" spans="3:17" x14ac:dyDescent="0.2">
      <c r="C29" s="2" t="s">
        <v>45</v>
      </c>
    </row>
    <row r="33" spans="3:5" ht="15" x14ac:dyDescent="0.2">
      <c r="C33" s="17" t="s">
        <v>53</v>
      </c>
      <c r="D33" s="17"/>
      <c r="E33" s="17"/>
    </row>
    <row r="34" spans="3:5" ht="15" x14ac:dyDescent="0.2">
      <c r="C34" s="17" t="s">
        <v>297</v>
      </c>
      <c r="D34" s="17"/>
      <c r="E34" s="17"/>
    </row>
    <row r="35" spans="3:5" ht="15" x14ac:dyDescent="0.2">
      <c r="C35" s="17" t="s">
        <v>70</v>
      </c>
      <c r="D35" s="17"/>
      <c r="E35" s="17"/>
    </row>
    <row r="36" spans="3:5" ht="15" x14ac:dyDescent="0.2">
      <c r="C36" s="17" t="s">
        <v>296</v>
      </c>
      <c r="D36" s="17"/>
      <c r="E36" s="17"/>
    </row>
    <row r="37" spans="3:5" ht="15" x14ac:dyDescent="0.2">
      <c r="C37" s="17"/>
      <c r="D37" s="17"/>
      <c r="E37" s="17"/>
    </row>
    <row r="38" spans="3:5" ht="15" x14ac:dyDescent="0.2">
      <c r="C38" s="17"/>
      <c r="D38" s="17"/>
      <c r="E38" s="17"/>
    </row>
  </sheetData>
  <mergeCells count="32">
    <mergeCell ref="Q6:Q7"/>
    <mergeCell ref="O6:O7"/>
    <mergeCell ref="P6:P7"/>
    <mergeCell ref="C3:O4"/>
    <mergeCell ref="D5:K5"/>
    <mergeCell ref="M5:M7"/>
    <mergeCell ref="N5:N7"/>
    <mergeCell ref="D6:G6"/>
    <mergeCell ref="E7:K7"/>
    <mergeCell ref="L5:L7"/>
    <mergeCell ref="O5:Q5"/>
    <mergeCell ref="C8:C10"/>
    <mergeCell ref="E8:G8"/>
    <mergeCell ref="E10:G10"/>
    <mergeCell ref="E11:K11"/>
    <mergeCell ref="C12:C13"/>
    <mergeCell ref="E12:G12"/>
    <mergeCell ref="E13:G13"/>
    <mergeCell ref="E9:G9"/>
    <mergeCell ref="E17:G17"/>
    <mergeCell ref="C15:C17"/>
    <mergeCell ref="E21:K21"/>
    <mergeCell ref="E22:G22"/>
    <mergeCell ref="E14:K14"/>
    <mergeCell ref="E15:G15"/>
    <mergeCell ref="E16:G16"/>
    <mergeCell ref="E18:K18"/>
    <mergeCell ref="E23:G23"/>
    <mergeCell ref="C22:C23"/>
    <mergeCell ref="C19:C20"/>
    <mergeCell ref="E19:G19"/>
    <mergeCell ref="E20:G20"/>
  </mergeCells>
  <printOptions horizontalCentered="1"/>
  <pageMargins left="0.11811023622047245" right="0.11811023622047245" top="0.74803149606299213" bottom="0.74803149606299213" header="0.31496062992125984" footer="0.31496062992125984"/>
  <pageSetup paperSize="5" scale="66" fitToHeight="0" orientation="landscape" horizontalDpi="4294967295" verticalDpi="4294967295" r:id="rId1"/>
  <rowBreaks count="1" manualBreakCount="1">
    <brk id="15" min="1"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R25"/>
  <sheetViews>
    <sheetView showGridLines="0" tabSelected="1" topLeftCell="H4" zoomScale="80" zoomScaleNormal="80" workbookViewId="0">
      <selection activeCell="P8" sqref="P8"/>
    </sheetView>
  </sheetViews>
  <sheetFormatPr baseColWidth="10" defaultColWidth="11.42578125" defaultRowHeight="15" x14ac:dyDescent="0.2"/>
  <cols>
    <col min="1" max="1" width="2.7109375" style="17" customWidth="1"/>
    <col min="2" max="2" width="20.28515625" style="17" customWidth="1"/>
    <col min="3" max="3" width="8" style="17" customWidth="1"/>
    <col min="4" max="4" width="6.7109375" style="17" customWidth="1"/>
    <col min="5" max="5" width="4" style="17" customWidth="1"/>
    <col min="6" max="6" width="4.140625" style="17" customWidth="1"/>
    <col min="7" max="7" width="36.140625" style="17" customWidth="1"/>
    <col min="8" max="8" width="20.140625" style="17" customWidth="1"/>
    <col min="9" max="9" width="24.85546875" style="17" customWidth="1"/>
    <col min="10" max="10" width="20" style="17" customWidth="1"/>
    <col min="11" max="11" width="13.85546875" style="17" hidden="1" customWidth="1"/>
    <col min="12" max="12" width="11.42578125" style="17" customWidth="1"/>
    <col min="13" max="13" width="11.85546875" style="17" hidden="1" customWidth="1"/>
    <col min="14" max="14" width="53.7109375" style="17" hidden="1" customWidth="1"/>
    <col min="15" max="15" width="15.42578125" style="17" customWidth="1"/>
    <col min="16" max="16" width="70.85546875" style="17" customWidth="1"/>
    <col min="17" max="17" width="27.85546875" style="17" hidden="1" customWidth="1"/>
    <col min="18" max="18" width="66.28515625" style="17" customWidth="1"/>
    <col min="19" max="16384" width="11.42578125" style="17"/>
  </cols>
  <sheetData>
    <row r="1" spans="2:18" ht="15.75" x14ac:dyDescent="0.25">
      <c r="B1" s="16" t="s">
        <v>47</v>
      </c>
    </row>
    <row r="2" spans="2:18" ht="16.5" thickBot="1" x14ac:dyDescent="0.3">
      <c r="B2" s="16" t="s">
        <v>48</v>
      </c>
    </row>
    <row r="3" spans="2:18" ht="36.75" customHeight="1" x14ac:dyDescent="0.2">
      <c r="B3" s="183" t="s">
        <v>209</v>
      </c>
      <c r="C3" s="184"/>
      <c r="D3" s="184"/>
      <c r="E3" s="184"/>
      <c r="F3" s="184"/>
      <c r="G3" s="184"/>
      <c r="H3" s="184"/>
      <c r="I3" s="184"/>
      <c r="J3" s="184"/>
      <c r="K3" s="184"/>
      <c r="L3" s="184"/>
      <c r="M3" s="184"/>
      <c r="N3" s="185"/>
      <c r="O3" s="150"/>
    </row>
    <row r="4" spans="2:18" ht="25.5" customHeight="1" thickBot="1" x14ac:dyDescent="0.25">
      <c r="B4" s="186"/>
      <c r="C4" s="187"/>
      <c r="D4" s="187"/>
      <c r="E4" s="187"/>
      <c r="F4" s="187"/>
      <c r="G4" s="187"/>
      <c r="H4" s="187"/>
      <c r="I4" s="187"/>
      <c r="J4" s="187"/>
      <c r="K4" s="188"/>
      <c r="L4" s="187"/>
      <c r="M4" s="187"/>
      <c r="N4" s="189"/>
      <c r="O4" s="150"/>
    </row>
    <row r="5" spans="2:18" ht="21.75" customHeight="1" x14ac:dyDescent="0.2">
      <c r="B5" s="4" t="s">
        <v>190</v>
      </c>
      <c r="C5" s="256" t="s">
        <v>191</v>
      </c>
      <c r="D5" s="256"/>
      <c r="E5" s="256"/>
      <c r="F5" s="256"/>
      <c r="G5" s="256"/>
      <c r="H5" s="256"/>
      <c r="I5" s="256"/>
      <c r="J5" s="256"/>
      <c r="K5" s="195" t="s">
        <v>211</v>
      </c>
      <c r="L5" s="190" t="s">
        <v>72</v>
      </c>
      <c r="M5" s="190" t="s">
        <v>73</v>
      </c>
      <c r="N5" s="134" t="s">
        <v>66</v>
      </c>
      <c r="O5" s="259" t="s">
        <v>73</v>
      </c>
      <c r="P5" s="134"/>
      <c r="Q5" s="134"/>
      <c r="R5" s="134"/>
    </row>
    <row r="6" spans="2:18" ht="42.75" customHeight="1" x14ac:dyDescent="0.2">
      <c r="B6" s="4" t="s">
        <v>1</v>
      </c>
      <c r="C6" s="257" t="s">
        <v>2</v>
      </c>
      <c r="D6" s="257"/>
      <c r="E6" s="257"/>
      <c r="F6" s="257"/>
      <c r="G6" s="135" t="s">
        <v>3</v>
      </c>
      <c r="H6" s="135" t="s">
        <v>4</v>
      </c>
      <c r="I6" s="135" t="s">
        <v>92</v>
      </c>
      <c r="J6" s="135" t="s">
        <v>250</v>
      </c>
      <c r="K6" s="191"/>
      <c r="L6" s="191"/>
      <c r="M6" s="191"/>
      <c r="N6" s="258" t="s">
        <v>202</v>
      </c>
      <c r="O6" s="262"/>
      <c r="P6" s="259" t="s">
        <v>203</v>
      </c>
      <c r="Q6" s="258" t="s">
        <v>204</v>
      </c>
      <c r="R6" s="259" t="s">
        <v>293</v>
      </c>
    </row>
    <row r="7" spans="2:18" s="16" customFormat="1" ht="18.75" customHeight="1" x14ac:dyDescent="0.25">
      <c r="B7" s="136" t="s">
        <v>5</v>
      </c>
      <c r="C7" s="135"/>
      <c r="D7" s="261" t="s">
        <v>39</v>
      </c>
      <c r="E7" s="261"/>
      <c r="F7" s="261"/>
      <c r="G7" s="261"/>
      <c r="H7" s="261"/>
      <c r="I7" s="261"/>
      <c r="J7" s="261"/>
      <c r="K7" s="191"/>
      <c r="L7" s="191"/>
      <c r="M7" s="191"/>
      <c r="N7" s="258"/>
      <c r="O7" s="260"/>
      <c r="P7" s="260"/>
      <c r="Q7" s="258"/>
      <c r="R7" s="260"/>
    </row>
    <row r="8" spans="2:18" ht="197.25" customHeight="1" x14ac:dyDescent="0.2">
      <c r="B8" s="213" t="s">
        <v>197</v>
      </c>
      <c r="C8" s="19">
        <v>1</v>
      </c>
      <c r="D8" s="212" t="s">
        <v>192</v>
      </c>
      <c r="E8" s="212"/>
      <c r="F8" s="212"/>
      <c r="G8" s="26" t="s">
        <v>198</v>
      </c>
      <c r="H8" s="20" t="s">
        <v>194</v>
      </c>
      <c r="I8" s="104" t="s">
        <v>175</v>
      </c>
      <c r="J8" s="22">
        <v>44926</v>
      </c>
      <c r="K8" s="23">
        <v>1</v>
      </c>
      <c r="L8" s="23">
        <v>1</v>
      </c>
      <c r="M8" s="23">
        <v>1</v>
      </c>
      <c r="N8" s="23">
        <v>1</v>
      </c>
      <c r="O8" s="23">
        <v>1</v>
      </c>
      <c r="P8" s="163" t="s">
        <v>264</v>
      </c>
      <c r="Q8" s="163"/>
      <c r="R8" s="163" t="s">
        <v>264</v>
      </c>
    </row>
    <row r="9" spans="2:18" ht="87.75" customHeight="1" x14ac:dyDescent="0.2">
      <c r="B9" s="213"/>
      <c r="C9" s="19">
        <v>2</v>
      </c>
      <c r="D9" s="212" t="s">
        <v>193</v>
      </c>
      <c r="E9" s="212"/>
      <c r="F9" s="212"/>
      <c r="G9" s="26" t="s">
        <v>195</v>
      </c>
      <c r="H9" s="20" t="s">
        <v>194</v>
      </c>
      <c r="I9" s="104" t="s">
        <v>196</v>
      </c>
      <c r="J9" s="22">
        <v>44926</v>
      </c>
      <c r="K9" s="23">
        <v>1</v>
      </c>
      <c r="L9" s="23">
        <v>1</v>
      </c>
      <c r="M9" s="23">
        <v>1</v>
      </c>
      <c r="N9" s="23">
        <v>1</v>
      </c>
      <c r="O9" s="23">
        <v>1</v>
      </c>
      <c r="P9" s="163" t="s">
        <v>265</v>
      </c>
      <c r="Q9" s="163"/>
      <c r="R9" s="163" t="s">
        <v>265</v>
      </c>
    </row>
    <row r="10" spans="2:18" x14ac:dyDescent="0.2">
      <c r="B10" s="27"/>
      <c r="C10" s="28"/>
      <c r="D10" s="28"/>
      <c r="E10" s="28"/>
      <c r="F10" s="29"/>
      <c r="G10" s="28"/>
    </row>
    <row r="16" spans="2:18" ht="15.75" x14ac:dyDescent="0.25">
      <c r="B16" s="16" t="s">
        <v>65</v>
      </c>
      <c r="J16" s="16"/>
    </row>
    <row r="17" spans="2:2" x14ac:dyDescent="0.2">
      <c r="B17" s="17" t="s">
        <v>45</v>
      </c>
    </row>
    <row r="22" spans="2:2" x14ac:dyDescent="0.2">
      <c r="B22" s="17" t="s">
        <v>53</v>
      </c>
    </row>
    <row r="23" spans="2:2" x14ac:dyDescent="0.2">
      <c r="B23" s="17" t="s">
        <v>297</v>
      </c>
    </row>
    <row r="24" spans="2:2" x14ac:dyDescent="0.2">
      <c r="B24" s="17" t="s">
        <v>70</v>
      </c>
    </row>
    <row r="25" spans="2:2" x14ac:dyDescent="0.2">
      <c r="B25" s="17" t="s">
        <v>296</v>
      </c>
    </row>
  </sheetData>
  <mergeCells count="15">
    <mergeCell ref="R6:R7"/>
    <mergeCell ref="D7:J7"/>
    <mergeCell ref="B8:B9"/>
    <mergeCell ref="D8:F8"/>
    <mergeCell ref="D9:F9"/>
    <mergeCell ref="P6:P7"/>
    <mergeCell ref="Q6:Q7"/>
    <mergeCell ref="O5:O7"/>
    <mergeCell ref="B3:N4"/>
    <mergeCell ref="C5:J5"/>
    <mergeCell ref="K5:K7"/>
    <mergeCell ref="L5:L7"/>
    <mergeCell ref="M5:M7"/>
    <mergeCell ref="C6:F6"/>
    <mergeCell ref="N6:N7"/>
  </mergeCells>
  <printOptions horizontalCentered="1"/>
  <pageMargins left="0.11811023622047245" right="0.11811023622047245" top="0.74803149606299213" bottom="0.74803149606299213" header="0.31496062992125984" footer="0.31496062992125984"/>
  <pageSetup scale="59"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COMPONENTE 01</vt:lpstr>
      <vt:lpstr>COMPONENTE 02</vt:lpstr>
      <vt:lpstr>COMPONENTE 03</vt:lpstr>
      <vt:lpstr>COMPONENTE 04</vt:lpstr>
      <vt:lpstr>COMPONENTE 05</vt:lpstr>
      <vt:lpstr>COMPONENTE 06</vt:lpstr>
      <vt:lpstr>'COMPONENTE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APOYO ADMIN Y FINANC</cp:lastModifiedBy>
  <cp:lastPrinted>2022-09-22T22:09:22Z</cp:lastPrinted>
  <dcterms:created xsi:type="dcterms:W3CDTF">2017-04-17T20:35:22Z</dcterms:created>
  <dcterms:modified xsi:type="dcterms:W3CDTF">2023-01-30T21:21:06Z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