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mc:AlternateContent xmlns:mc="http://schemas.openxmlformats.org/markup-compatibility/2006">
    <mc:Choice Requires="x15">
      <x15ac:absPath xmlns:x15ac="http://schemas.microsoft.com/office/spreadsheetml/2010/11/ac" url="C:\Users\APOYO ADMIN Y FINANC\OneDrive\Escritorio\TALENTO HUMANO 2024\MAPAS DE RIESGO Y PLAN ACCION 2023\MAPAS DE RIESGO Y PLAN DE ACCION 2024\"/>
    </mc:Choice>
  </mc:AlternateContent>
  <xr:revisionPtr revIDLastSave="0" documentId="13_ncr:1_{B2D57D8D-3686-4BCF-9E15-E7BC62800127}" xr6:coauthVersionLast="47" xr6:coauthVersionMax="47" xr10:uidLastSave="{00000000-0000-0000-0000-000000000000}"/>
  <bookViews>
    <workbookView xWindow="-120" yWindow="-120" windowWidth="20730" windowHeight="11160" tabRatio="692" firstSheet="2" activeTab="4" xr2:uid="{00000000-000D-0000-FFFF-FFFF00000000}"/>
  </bookViews>
  <sheets>
    <sheet name="Instrucciones PAS" sheetId="18" state="hidden" r:id="rId1"/>
    <sheet name="Desplegables" sheetId="17" state="hidden" r:id="rId2"/>
    <sheet name="ADMINISTRATIVO" sheetId="30" r:id="rId3"/>
    <sheet name="FINANCIERO" sheetId="31" r:id="rId4"/>
    <sheet name="JURIDICA"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3" hidden="1">FINANCIERO!$B$7:$J$25</definedName>
    <definedName name="_xlnm._FilterDatabase" localSheetId="4" hidden="1">JURIDICA!$B$7:$J$23</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2">ADMINISTRATIVO!$A$1:$S$34</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9"/>
</workbook>
</file>

<file path=xl/calcChain.xml><?xml version="1.0" encoding="utf-8"?>
<calcChain xmlns="http://schemas.openxmlformats.org/spreadsheetml/2006/main">
  <c r="Q25" i="31" l="1"/>
  <c r="O25" i="31"/>
  <c r="M25" i="31"/>
  <c r="K25" i="31"/>
  <c r="Q23" i="32" l="1"/>
  <c r="O23" i="32"/>
  <c r="M23" i="32"/>
  <c r="K23" i="32"/>
  <c r="O28" i="30"/>
  <c r="Q28" i="30" l="1"/>
  <c r="M28" i="30" l="1"/>
  <c r="K28" i="30"/>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<sst xmlns="http://schemas.openxmlformats.org/spreadsheetml/2006/main" count="415" uniqueCount="284">
  <si>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</si>
  <si>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</si>
  <si>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</si>
  <si>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</si>
  <si>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</si>
  <si>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</si>
  <si>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</si>
  <si>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</si>
  <si>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</si>
  <si>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</si>
  <si>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</si>
  <si>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</si>
  <si>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</si>
  <si>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</si>
  <si>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</si>
  <si>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</si>
  <si>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</si>
  <si>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</si>
  <si>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</si>
  <si>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</si>
  <si>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</si>
  <si>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</si>
  <si>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</si>
  <si>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</si>
  <si>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</si>
  <si>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</si>
  <si>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</si>
  <si>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</si>
  <si>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</si>
  <si>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</si>
  <si>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</si>
  <si>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</si>
  <si>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</si>
  <si>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</si>
  <si>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</si>
  <si>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</si>
  <si>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</si>
  <si>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</si>
  <si>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</si>
  <si>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</si>
  <si>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</si>
  <si>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</si>
  <si>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</si>
  <si>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</si>
  <si>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</si>
  <si>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</si>
  <si>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</si>
  <si>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</si>
  <si>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</si>
  <si>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</si>
  <si>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</si>
  <si>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</si>
  <si>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</si>
  <si>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</si>
  <si>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</si>
  <si>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</si>
  <si>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</si>
  <si>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</si>
  <si>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</si>
  <si>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</si>
  <si>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</si>
  <si>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</si>
  <si>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</si>
  <si>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</si>
  <si>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</si>
  <si>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</si>
  <si>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</si>
  <si>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</si>
  <si>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</si>
  <si>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</si>
  <si>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</si>
  <si>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</si>
  <si>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</si>
  <si>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</si>
  <si>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</si>
  <si>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</si>
  <si>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</si>
  <si>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</si>
  <si>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</si>
  <si>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</si>
  <si>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</si>
  <si>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</si>
  <si>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</si>
  <si>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</si>
  <si>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</si>
  <si>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</si>
  <si>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</si>
  <si>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</si>
  <si>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</si>
  <si>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</si>
  <si>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</si>
  <si>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</si>
  <si>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</si>
  <si>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</si>
  <si>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</si>
  <si>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</si>
  <si>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</si>
  <si>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</si>
  <si>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</si>
  <si>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</si>
  <si>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</si>
  <si>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</si>
  <si>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</si>
  <si>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</si>
  <si>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</si>
  <si>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</si>
  <si>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</si>
  <si>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</si>
  <si>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</si>
  <si>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</si>
  <si>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</si>
  <si>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</si>
  <si>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</si>
  <si>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</si>
  <si>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</si>
  <si>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</si>
  <si>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</si>
  <si>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</si>
  <si>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</si>
  <si>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</si>
  <si>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</si>
  <si>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</si>
  <si>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</si>
  <si>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</si>
  <si>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</si>
  <si>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</si>
  <si>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</si>
  <si>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</si>
  <si>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</si>
  <si>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</si>
  <si>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</si>
  <si>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</si>
  <si>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</si>
  <si>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</si>
  <si>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</si>
  <si>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</si>
  <si>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</si>
  <si>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</si>
  <si>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</si>
  <si>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</si>
  <si>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</si>
  <si>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</si>
  <si>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</si>
  <si>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</si>
  <si>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</si>
  <si>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</si>
  <si>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</si>
  <si>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</si>
  <si>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</si>
  <si>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</si>
  <si>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</si>
  <si>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</si>
  <si>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</si>
  <si>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</si>
  <si>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SEMESTRAL </t>
  </si>
  <si>
    <t xml:space="preserve">INDUCCION Y REINDUCCION </t>
  </si>
  <si>
    <t xml:space="preserve">NOMINA </t>
  </si>
  <si>
    <t>REGISTRAR DE MANERA CORRECTA LA NOMINA Y SUS NOVEDAES EN LOS TERMINOS LEGALES</t>
  </si>
  <si>
    <t>REGISTRAR LA NOMINA Y LAS NOVEDADES ACORDE A LO HECHOS</t>
  </si>
  <si>
    <t>TRIMESTRAL</t>
  </si>
  <si>
    <t xml:space="preserve">CONTABILIDAD </t>
  </si>
  <si>
    <t xml:space="preserve">ARCHIVO CENTRAL </t>
  </si>
  <si>
    <t>LEVANTAMIIENTO DE INVENTARIO DOCUMENTAL Y ORGANIZACIÓN  Y LIMPIEZA DEL ARCHIIVO</t>
  </si>
  <si>
    <t xml:space="preserve">SISTEMAS DE INFORMACION </t>
  </si>
  <si>
    <t>PRESENTACION DE INFORMES Y DOCUMENTOS A ORGANOS DE CONTROL Y PUBLICACION DE LAS DIFERENTES ETAPAS CONTRACTURALES.</t>
  </si>
  <si>
    <t xml:space="preserve">ATENCION AL USUARIO </t>
  </si>
  <si>
    <t>CUMPLIR CON LA RESPUESTA  DENTRO DE LOS TERMINOS DE LEY CON LAS PQRS.</t>
  </si>
  <si>
    <t xml:space="preserve">SECRETARIA GENERAL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</si>
  <si>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</si>
  <si>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</si>
  <si>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</si>
  <si>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</si>
  <si>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</si>
  <si>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CONCLILIACIONES ENTRE AREAS SIN ERRORES DE PARAMETRIZACION</t>
  </si>
  <si>
    <t xml:space="preserve">PRESUPUESTO </t>
  </si>
  <si>
    <t xml:space="preserve">TESORERIA </t>
  </si>
  <si>
    <t>GARANTIZAR QUE LOS LIBROS DE BANCOS SE EJECUTEN EN TIEMPO REAL</t>
  </si>
  <si>
    <t xml:space="preserve">TESORERA </t>
  </si>
  <si>
    <t xml:space="preserve">ALMACEN </t>
  </si>
  <si>
    <t>GARANTIZAR QUE LOS BIENES DE PROPIEDAD DEL INSTITUTO SE ADMINSITREN A TRAVÉS DEL MODULO DE INVENTARIOS Y QUE LAS ADQUISICIONES , BAJAS O PERDIDAS SE  REGISTREN DE MANERA OPORTUNA</t>
  </si>
  <si>
    <t xml:space="preserve">ALMACEN  - CONTABILIDAD </t>
  </si>
  <si>
    <t>REALIZAR LA ACTUALIZACION DE LOS INVENTARIOS FISICOS DE PROPIEDAD DEL INSITUTOT CON EL MODULO DE INVENTARIOS</t>
  </si>
  <si>
    <t xml:space="preserve">ALMACEN - CONTABILIDAD </t>
  </si>
  <si>
    <t xml:space="preserve">PLANES ADOPTADOS </t>
  </si>
  <si>
    <t>#PLANES ADOPTADOS/TOTAL PLANES REQUERIDOS</t>
  </si>
  <si>
    <t>4 SEGUIMIENTOS</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</si>
  <si>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</si>
  <si>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</si>
  <si>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r>
      <rPr>
        <b/>
        <sz val="10"/>
        <color theme="1"/>
        <rFont val="Arial"/>
        <family val="2"/>
      </rPr>
      <t>Código:</t>
    </r>
    <r>
      <rPr>
        <sz val="10"/>
        <color theme="1"/>
        <rFont val="Arial"/>
        <family val="2"/>
      </rPr>
      <t xml:space="preserve">  FM-PG-PL-07</t>
    </r>
  </si>
  <si>
    <r>
      <rPr>
        <b/>
        <sz val="8"/>
        <color theme="1"/>
        <rFont val="Arial"/>
        <family val="2"/>
      </rPr>
      <t>Código:</t>
    </r>
    <r>
      <rPr>
        <sz val="8"/>
        <color theme="1"/>
        <rFont val="Arial"/>
        <family val="2"/>
      </rPr>
      <t xml:space="preserve">  FM-PG-PL-08</t>
    </r>
  </si>
  <si>
    <t>GARANTIZAR QUE LOS REGISTROS CONTABLES SE PARAMETRICEN CON LAS CUENTAS DEL PRESUPUESTO DE MANERA CORRECTA Y COHERENTE</t>
  </si>
  <si>
    <t xml:space="preserve"> </t>
  </si>
  <si>
    <t xml:space="preserve">EVALUACION , EJECUCION Y SEGUIMIENTO DE LA EVALUACION DE LOS FUNCIONARIOS DE LA PLANTA </t>
  </si>
  <si>
    <t>SEGURIDAD Y SALUD EN EL TRABAJO</t>
  </si>
  <si>
    <t>SEGUIMIENTO 30 DICIEMBRE 2024</t>
  </si>
  <si>
    <t>SEGUIMIENTO 30 SEPTIEMBRE 2024</t>
  </si>
  <si>
    <t>3 TRIMESTRE DE 2024</t>
  </si>
  <si>
    <t>4 TRIMESTRE DE 2024</t>
  </si>
  <si>
    <t>2 TRIMESTRE DE 2024</t>
  </si>
  <si>
    <t>SEGUIMIENTO 30 JUNIO 2024</t>
  </si>
  <si>
    <t>1 TRIMESTRE DE 2024</t>
  </si>
  <si>
    <t>SEGUIMIENTO 31 MARZO 2024</t>
  </si>
  <si>
    <t>MARIANA ARAQUE CAMACHO</t>
  </si>
  <si>
    <r>
      <rPr>
        <b/>
        <sz val="10"/>
        <color theme="1"/>
        <rFont val="Arial"/>
        <family val="2"/>
      </rPr>
      <t>Versión:</t>
    </r>
    <r>
      <rPr>
        <sz val="10"/>
        <color theme="1"/>
        <rFont val="Arial"/>
        <family val="2"/>
      </rPr>
      <t xml:space="preserve"> 03</t>
    </r>
  </si>
  <si>
    <r>
      <rPr>
        <b/>
        <sz val="10"/>
        <color theme="1"/>
        <rFont val="Arial"/>
        <family val="2"/>
      </rPr>
      <t xml:space="preserve">Fecha: </t>
    </r>
    <r>
      <rPr>
        <sz val="10"/>
        <color theme="1"/>
        <rFont val="Arial"/>
        <family val="2"/>
      </rPr>
      <t>08/02/2024</t>
    </r>
  </si>
  <si>
    <r>
      <rPr>
        <b/>
        <sz val="8"/>
        <color theme="1"/>
        <rFont val="Arial"/>
        <family val="2"/>
      </rPr>
      <t>Versión:</t>
    </r>
    <r>
      <rPr>
        <sz val="8"/>
        <color theme="1"/>
        <rFont val="Arial"/>
        <family val="2"/>
      </rPr>
      <t xml:space="preserve"> 03</t>
    </r>
  </si>
  <si>
    <r>
      <rPr>
        <b/>
        <sz val="8"/>
        <color theme="1"/>
        <rFont val="Arial"/>
        <family val="2"/>
      </rPr>
      <t xml:space="preserve">Fecha: </t>
    </r>
    <r>
      <rPr>
        <sz val="8"/>
        <color theme="1"/>
        <rFont val="Arial"/>
        <family val="2"/>
      </rPr>
      <t>08/02/2024</t>
    </r>
  </si>
  <si>
    <t xml:space="preserve">PROYECTAR EL PRESUPUESTO PARA CADA VIGENCIA Y REALIZAR SU CORRECTA EJECUCION  - </t>
  </si>
  <si>
    <t xml:space="preserve">GARANTIZAR QUE LAS CONCILIACIONES BANCARIAS SE RELICEN A TIEMPO </t>
  </si>
  <si>
    <t xml:space="preserve">TOTAL DE CUENTAS CONCILIADAS/TOTAL DE CUENTAS </t>
  </si>
  <si>
    <t>PRESUPUESTO</t>
  </si>
  <si>
    <t xml:space="preserve">CIERRES PRESUPUESTALES </t>
  </si>
  <si>
    <t xml:space="preserve">TOTAL DE CIERRES/MESES DEL AÑO </t>
  </si>
  <si>
    <t xml:space="preserve">
GARANTIZAR QUE LOS PAGOS SE REALICEN DE MANERA EXITOSA; ES DECIR, QUE LA FUENTE DE FINANCIACIÓN CORRESPONDA A LA CUENTA BANCARIA ASIGNADA. IGUALMENTE, VERIFICAR QUE LOS PAGOS EN LA BANCA SALGAN EXITOSOS.</t>
  </si>
  <si>
    <t>GARANTIZAR LA PARIDAD DE LAS FUENTES DE FINANCIACIÓN ENTRE INGRESOS Y GASTOS</t>
  </si>
  <si>
    <t>N° ESTADOS FINANCIEROS GENERADOS Y PUBLICADOS EN LA VIGENCIA</t>
  </si>
  <si>
    <t>N° TOTAL DE ESTADOS FINANCIEROS PROGRAMADOS POR LA CGN</t>
  </si>
  <si>
    <r>
      <rPr>
        <b/>
        <sz val="9"/>
        <rFont val="Calibri"/>
        <family val="2"/>
        <scheme val="minor"/>
      </rPr>
      <t xml:space="preserve">1- </t>
    </r>
    <r>
      <rPr>
        <sz val="9"/>
        <rFont val="Calibri"/>
        <family val="2"/>
        <scheme val="minor"/>
      </rPr>
      <t xml:space="preserve">ACTO ADMINISTRATIVO DE APROBACIÓN Y LIQUIDACIÓN DE PRESUPUESTO.
</t>
    </r>
    <r>
      <rPr>
        <b/>
        <sz val="9"/>
        <rFont val="Calibri"/>
        <family val="2"/>
        <scheme val="minor"/>
      </rPr>
      <t xml:space="preserve">2- </t>
    </r>
    <r>
      <rPr>
        <sz val="9"/>
        <rFont val="Calibri"/>
        <family val="2"/>
        <scheme val="minor"/>
      </rPr>
      <t>EJECUCIONES ACTUALIZADAS CON MODIFICACIONES AL PRESUPUESTO.</t>
    </r>
  </si>
  <si>
    <t>N° DE PAGOS REALIZADOS</t>
  </si>
  <si>
    <t>TOTAL DE PAGOS REQUERIDOS EN LA VIGENCIA</t>
  </si>
  <si>
    <t>N° DE PAGOS REALIZADOS EXITOSAMENTE / N° DE PAGOS CON INCONSISTENCIA.</t>
  </si>
  <si>
    <t>TOTAL DE BIENES INCORPORADOS AL MÓDULO.</t>
  </si>
  <si>
    <t>TOTAL DE LOS BIENES ADQUIRIDOS EN EL PERIODO, BAJAS O PERDIDAS.</t>
  </si>
  <si>
    <t>N° DE INVENTARIOS REALIZADOS</t>
  </si>
  <si>
    <t>N° DE INVENTARIOS PROGRAMADOS.</t>
  </si>
  <si>
    <t>TOTAL N° DE FUENTES / DIFERENCIAS ENTRE LAS FUENTES DE INGRESOS Y GASTOS.</t>
  </si>
  <si>
    <t>N° DE EVALUACIONES REALIZADAS</t>
  </si>
  <si>
    <t>N° DE EVALUACIONES PROGRAMADAS</t>
  </si>
  <si>
    <t>N° DE INDUCCIONES Y REINDUCCIONES REALIZADAS</t>
  </si>
  <si>
    <t>N° DE INDUCCIONES Y REINDUCCIONES PROGRAMADAS</t>
  </si>
  <si>
    <t>PAGOS GIRADOS DE MANERA CORRECTA.</t>
  </si>
  <si>
    <t>NOVEDADES REGISTRADAS EN LAS FECHAS Y PERIODOS CORRECTOS</t>
  </si>
  <si>
    <t>N° DE ACTIVIDADES REALIZADAS DEL POI</t>
  </si>
  <si>
    <t>N° DE ACTIVIDADES PROGRAMADAS EN EL POI</t>
  </si>
  <si>
    <t>N° DE PUBLICACIONES REALIZADAS</t>
  </si>
  <si>
    <t>N° TOTAL DE EVENTOS, ACTIVIDADES E INFORMACIÓN QUE REQUIERAN DE SU PUBLICACIÓN.</t>
  </si>
  <si>
    <t>N° DE PUBLICACIONES REALIZADAS.</t>
  </si>
  <si>
    <t>N° TOTAL DE PUBLICACIONES PROGRAMADAS POR LEY.</t>
  </si>
  <si>
    <r>
      <t xml:space="preserve">
N° DE </t>
    </r>
    <r>
      <rPr>
        <b/>
        <u/>
        <sz val="9"/>
        <rFont val="Calibri"/>
        <family val="2"/>
        <scheme val="minor"/>
      </rPr>
      <t xml:space="preserve">PQRS </t>
    </r>
    <r>
      <rPr>
        <sz val="9"/>
        <rFont val="Calibri"/>
        <family val="2"/>
        <scheme val="minor"/>
      </rPr>
      <t>RESPONDIDAS DENTRO DE LOS TÉRMINOS DE LEY.</t>
    </r>
  </si>
  <si>
    <r>
      <t xml:space="preserve">N° TOTAL DE </t>
    </r>
    <r>
      <rPr>
        <b/>
        <u/>
        <sz val="9"/>
        <rFont val="Calibri"/>
        <family val="2"/>
        <scheme val="minor"/>
      </rPr>
      <t xml:space="preserve">PQRS </t>
    </r>
    <r>
      <rPr>
        <sz val="9"/>
        <rFont val="Calibri"/>
        <family val="2"/>
        <scheme val="minor"/>
      </rPr>
      <t>RECIBIDAS EN EL PERIODO.</t>
    </r>
  </si>
  <si>
    <t>N° SEGUIMIENTOS REALIZADOS / PLANES EXISTENTES</t>
  </si>
  <si>
    <t>N° DE ACTIVIDADES REALIZADAS</t>
  </si>
  <si>
    <t>N° DE ACTIVIDADES PROGRAMADAS EN EL SGSST</t>
  </si>
  <si>
    <t>EVALUAR Y HACER SEGUIMIENTO AL A LOS PLANES ADOPTADOS</t>
  </si>
  <si>
    <t>CUMPLIMIENTO EN LA PUBLICACION DE LOS EVENTOS, ACTIVIDADES E INFORMACION QUE GENERA EL INSTITUTO.</t>
  </si>
  <si>
    <t>CONTRATISTA APOYO (SISTEMAS )</t>
  </si>
  <si>
    <t xml:space="preserve">CONTRATACION </t>
  </si>
  <si>
    <t>CONTRATOS SUSCRITOS EN LA PLATAFORMA SECOP II PARA EL 20212- 100%</t>
  </si>
  <si>
    <t>JEFE OFICINA JURIDICA</t>
  </si>
  <si>
    <t xml:space="preserve">REGISTRO SIA OBSERVA - SECOP II 100% </t>
  </si>
  <si>
    <t>OFICINA JURÍDICA</t>
  </si>
  <si>
    <t>OFICINA JURIDICA</t>
  </si>
  <si>
    <t xml:space="preserve">GESTION JURIDICA </t>
  </si>
  <si>
    <t xml:space="preserve">DERECHOS DE PETICIÒN TRAMITADOS DENTRO DE LOS TERMINOS LEGALES - 100% </t>
  </si>
  <si>
    <t>JEFE OFICINA JURÍDICA</t>
  </si>
  <si>
    <t xml:space="preserve">DEFENSA JUDICIAL </t>
  </si>
  <si>
    <t>REPRESENTACIÓN EN PROCESOS JUDICIALES</t>
  </si>
  <si>
    <t xml:space="preserve">DEMANDAS JUDICIALES - 100% </t>
  </si>
  <si>
    <t xml:space="preserve">INVESTIGACION DISCIPLINARIA </t>
  </si>
  <si>
    <t>PROCESOS DISCIPLINARIOS</t>
  </si>
  <si>
    <t>PROCESOS DISCIPLINARIOS - 100%</t>
  </si>
  <si>
    <t>PLAN OPERATIVO POR DEPENDECIA (POD)- GESTION JURIDICA
2024</t>
  </si>
  <si>
    <t>PLAN OPERATIVO POR DEPENDECIA (POD)- GESTION FINANCIERA 
2024</t>
  </si>
  <si>
    <t>PLAN OPERATIVO POR DEPENDECIA (POD)- GESTION ADMINISTRATIVO
2024</t>
  </si>
  <si>
    <t xml:space="preserve">CAPACITACIÓN DE FUNCIONARIOS </t>
  </si>
  <si>
    <t>SECCIÓN CAPACITACIÓN - 3 VECES AL AÑO</t>
  </si>
  <si>
    <t>EL PROCESO CONTRACTUAL EN CADA UNA DE SUS MODALIDADES FINALIZADO EN SU TOTALIDAD EN LA PLATAFORMA DEL SECOP II,   SIGUIENDO LOS PARAMETROS LEGALES VIGENTES.</t>
  </si>
  <si>
    <r>
      <t xml:space="preserve">PUBLICACIÓN CONTRATACIÓN PÁGINA </t>
    </r>
    <r>
      <rPr>
        <b/>
        <sz val="9"/>
        <rFont val="Calibri"/>
        <family val="2"/>
        <scheme val="minor"/>
      </rPr>
      <t>SIA OBSERVA</t>
    </r>
    <r>
      <rPr>
        <sz val="9"/>
        <rFont val="Calibri"/>
        <family val="2"/>
        <scheme val="minor"/>
      </rPr>
      <t xml:space="preserve"> DE CONFORMIDAD CON LOS CONTRATOS ADELANTADOS POR LA PLATAFORMA DEL </t>
    </r>
    <r>
      <rPr>
        <b/>
        <sz val="9"/>
        <rFont val="Calibri"/>
        <family val="2"/>
        <scheme val="minor"/>
      </rPr>
      <t xml:space="preserve">SECOP II </t>
    </r>
    <r>
      <rPr>
        <sz val="9"/>
        <rFont val="Calibri"/>
        <family val="2"/>
        <scheme val="minor"/>
      </rPr>
      <t xml:space="preserve"> </t>
    </r>
  </si>
  <si>
    <t>N° DE CONTRATOS SUSCRITOS EN LA PLATAFORMA SECOP II</t>
  </si>
  <si>
    <t>N° DE PROCESOS PRECONTRACTUALES RADICADOS</t>
  </si>
  <si>
    <t>N° DE CONTRATOS REGISTRADOS EN SIA OBSERVA</t>
  </si>
  <si>
    <t>N° DE PETICIONES RESUELTAS</t>
  </si>
  <si>
    <t>N° DE PETICIONES REGISTRADAS</t>
  </si>
  <si>
    <t>N° DE CAPACITACIONES REALIZADAS</t>
  </si>
  <si>
    <t>N° DE CAPACITACIONES PROGRAMADAS</t>
  </si>
  <si>
    <t>N° DE ACTUACIONES ATENDIDAS</t>
  </si>
  <si>
    <t>N° DE ACTUACIONES SOLICITADAS Y/O PROGRAMADAS</t>
  </si>
  <si>
    <t>N° DE PROCESOS ADELANTADOS</t>
  </si>
  <si>
    <t>N° DE INFORMES, QUEJAS O DENUNCIAS RADICADAS EN EL INSTITUTO.</t>
  </si>
  <si>
    <t>REMISIÒN INFORME DE CONTRATACION LEGALIZADA A LA PROCURADURIA</t>
  </si>
  <si>
    <t>INFORMES ENTREGADOS - (AÑO 2024)</t>
  </si>
  <si>
    <t>CONTRATOS LEGALIZADOS</t>
  </si>
  <si>
    <t>CONTRATOS INFORMADOS</t>
  </si>
  <si>
    <t xml:space="preserve">DERECHOS DE PETICION DE COMPETENCIA DE LA OFICINA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</si>
</sst>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 #,##0;\-&quot;$&quot;\ #,##0"/>
    <numFmt numFmtId="43" formatCode="_-* #,##0.00_-;\-* #,##0.00_-;_-* &quot;-&quot;??_-;_-@_-"/>
    <numFmt numFmtId="164" formatCode="_(&quot;$&quot;\ * #,##0_);_(&quot;$&quot;\ * \(#,##0\);_(&quot;$&quot;\ * &quot;-&quot;_);_(@_)"/>
    <numFmt numFmtId="165" formatCode="_(* #,##0.00_);_(* \(#,##0.00\);_(* &quot;-&quot;??_);_(@_)"/>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u/>
      <sz val="11"/>
      <name val="Calibri"/>
      <family val="2"/>
      <scheme val="minor"/>
    </font>
    <font>
      <b/>
      <u/>
      <sz val="14"/>
      <name val="Calibri"/>
      <family val="2"/>
      <scheme val="minor"/>
    </font>
    <font>
      <sz val="9"/>
      <name val="Calibri"/>
      <family val="2"/>
    </font>
    <font>
      <b/>
      <u/>
      <sz val="9"/>
      <name val="Calibri"/>
      <family val="2"/>
      <scheme val="minor"/>
    </font>
  </fonts>
  <fills count="1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43">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9">
    <xf numFmtId="0" fontId="0" fillId="0" borderId="0"/>
    <xf numFmtId="0" fontId="10" fillId="0" borderId="0">
      <protection locked="0"/>
    </xf>
    <xf numFmtId="0" fontId="10" fillId="0" borderId="0">
      <protection locked="0"/>
    </xf>
    <xf numFmtId="168" fontId="11" fillId="0" borderId="0">
      <protection locked="0"/>
    </xf>
    <xf numFmtId="167" fontId="9" fillId="0" borderId="0" applyFont="0" applyFill="0" applyBorder="0" applyAlignment="0" applyProtection="0"/>
    <xf numFmtId="0" fontId="8" fillId="0" borderId="0">
      <protection locked="0"/>
    </xf>
    <xf numFmtId="172" fontId="11" fillId="0" borderId="0">
      <protection locked="0"/>
    </xf>
    <xf numFmtId="169" fontId="11" fillId="0" borderId="0">
      <protection locked="0"/>
    </xf>
    <xf numFmtId="166" fontId="9" fillId="0" borderId="0" applyFont="0" applyFill="0" applyBorder="0" applyAlignment="0" applyProtection="0"/>
    <xf numFmtId="0" fontId="8" fillId="0" borderId="0">
      <protection locked="0"/>
    </xf>
    <xf numFmtId="173" fontId="11" fillId="0" borderId="0">
      <protection locked="0"/>
    </xf>
    <xf numFmtId="0" fontId="11" fillId="0" borderId="0">
      <protection locked="0"/>
    </xf>
    <xf numFmtId="176" fontId="8" fillId="0" borderId="0" applyFont="0" applyFill="0" applyBorder="0" applyAlignment="0" applyProtection="0"/>
    <xf numFmtId="0" fontId="11" fillId="0" borderId="0">
      <protection locked="0"/>
    </xf>
    <xf numFmtId="171" fontId="11" fillId="0" borderId="0">
      <protection locked="0"/>
    </xf>
    <xf numFmtId="171" fontId="11"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169" fontId="11" fillId="0" borderId="0">
      <protection locked="0"/>
    </xf>
    <xf numFmtId="175" fontId="8" fillId="0" borderId="0">
      <protection locked="0"/>
    </xf>
    <xf numFmtId="170" fontId="11" fillId="0" borderId="0">
      <protection locked="0"/>
    </xf>
    <xf numFmtId="9" fontId="8" fillId="0" borderId="0" applyFont="0" applyFill="0" applyBorder="0" applyAlignment="0" applyProtection="0"/>
    <xf numFmtId="168" fontId="11" fillId="0" borderId="0">
      <protection locked="0"/>
    </xf>
    <xf numFmtId="5" fontId="12" fillId="0" borderId="0">
      <protection locked="0"/>
    </xf>
    <xf numFmtId="39" fontId="13" fillId="0" borderId="1" applyFill="0">
      <alignment horizontal="left"/>
    </xf>
    <xf numFmtId="0" fontId="8" fillId="0" borderId="0" applyNumberFormat="0"/>
    <xf numFmtId="0" fontId="11" fillId="0" borderId="2">
      <protection locked="0"/>
    </xf>
    <xf numFmtId="0" fontId="14" fillId="0" borderId="0" applyProtection="0"/>
    <xf numFmtId="174" fontId="14" fillId="0" borderId="0" applyProtection="0"/>
    <xf numFmtId="0" fontId="15" fillId="0" borderId="0" applyProtection="0"/>
    <xf numFmtId="0" fontId="16" fillId="0" borderId="0" applyProtection="0"/>
    <xf numFmtId="0" fontId="14" fillId="0" borderId="3"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7" fillId="0" borderId="0"/>
    <xf numFmtId="0" fontId="8" fillId="0" borderId="0"/>
    <xf numFmtId="0" fontId="27" fillId="0" borderId="0" applyNumberFormat="0" applyFill="0" applyBorder="0" applyAlignment="0" applyProtection="0">
      <alignment vertical="top"/>
      <protection locked="0"/>
    </xf>
    <xf numFmtId="0" fontId="6" fillId="0" borderId="0"/>
    <xf numFmtId="165" fontId="8" fillId="0" borderId="0" applyFont="0" applyFill="0" applyBorder="0" applyAlignment="0" applyProtection="0"/>
    <xf numFmtId="0" fontId="5" fillId="0" borderId="0"/>
    <xf numFmtId="0" fontId="4" fillId="0" borderId="0"/>
    <xf numFmtId="39" fontId="9" fillId="0" borderId="1" applyFill="0">
      <alignment horizontal="left"/>
    </xf>
    <xf numFmtId="0" fontId="3" fillId="0" borderId="0"/>
    <xf numFmtId="0" fontId="3" fillId="0" borderId="0"/>
    <xf numFmtId="0" fontId="3" fillId="0" borderId="0"/>
    <xf numFmtId="0" fontId="3" fillId="0" borderId="0"/>
    <xf numFmtId="164"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233">
    <xf numFmtId="0" fontId="0" fillId="0" borderId="0" xfId="0"/>
    <xf numFmtId="0" fontId="18" fillId="0" borderId="0" xfId="0" applyFont="1"/>
    <xf numFmtId="0" fontId="21"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22"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3"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3"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8" fillId="0" borderId="0" xfId="0" applyFont="1"/>
    <xf numFmtId="0" fontId="7" fillId="0" borderId="0" xfId="39"/>
    <xf numFmtId="0" fontId="29" fillId="3" borderId="0" xfId="40" applyFont="1" applyFill="1" applyAlignment="1">
      <alignment vertical="center" wrapText="1"/>
    </xf>
    <xf numFmtId="0" fontId="29" fillId="3" borderId="0" xfId="41" applyFont="1" applyFill="1" applyAlignment="1" applyProtection="1">
      <alignment horizontal="right" vertical="center" wrapText="1"/>
    </xf>
    <xf numFmtId="0" fontId="29" fillId="3" borderId="0" xfId="41" applyFont="1" applyFill="1" applyAlignment="1" applyProtection="1">
      <alignment horizontal="center" vertical="center" wrapText="1"/>
    </xf>
    <xf numFmtId="0" fontId="29" fillId="3" borderId="0" xfId="41" applyFont="1" applyFill="1" applyAlignment="1" applyProtection="1">
      <alignment horizontal="right" vertical="center"/>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30" fillId="3" borderId="0" xfId="39" applyFont="1" applyFill="1" applyAlignment="1">
      <alignment horizontal="center"/>
    </xf>
    <xf numFmtId="0" fontId="29" fillId="3" borderId="0" xfId="40" applyFont="1" applyFill="1" applyAlignment="1">
      <alignment horizontal="right" vertical="center" wrapText="1"/>
    </xf>
    <xf numFmtId="0" fontId="28" fillId="3" borderId="0" xfId="40" applyFont="1" applyFill="1" applyAlignment="1">
      <alignment horizontal="left" vertical="center" wrapText="1"/>
    </xf>
    <xf numFmtId="0" fontId="30" fillId="3" borderId="0" xfId="39" applyFont="1" applyFill="1" applyAlignment="1">
      <alignment horizontal="centerContinuous"/>
    </xf>
    <xf numFmtId="0" fontId="29" fillId="3" borderId="0" xfId="40" applyFont="1" applyFill="1" applyAlignment="1">
      <alignment horizontal="centerContinuous" vertical="center" wrapText="1"/>
    </xf>
    <xf numFmtId="0" fontId="29" fillId="3" borderId="0" xfId="41" applyFont="1" applyFill="1" applyAlignment="1" applyProtection="1">
      <alignment vertical="center" wrapText="1"/>
    </xf>
    <xf numFmtId="0" fontId="31" fillId="3" borderId="0" xfId="41" applyFont="1" applyFill="1" applyAlignment="1" applyProtection="1">
      <alignment vertical="center" wrapText="1"/>
    </xf>
    <xf numFmtId="0" fontId="30" fillId="3" borderId="0" xfId="39" applyFont="1" applyFill="1"/>
    <xf numFmtId="0" fontId="8" fillId="0" borderId="24" xfId="0" applyFont="1" applyBorder="1" applyAlignment="1">
      <alignment vertical="center" wrapText="1"/>
    </xf>
    <xf numFmtId="0" fontId="18" fillId="0" borderId="26"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justify" vertical="center" wrapText="1"/>
    </xf>
    <xf numFmtId="0" fontId="18" fillId="4" borderId="27" xfId="0" applyFont="1" applyFill="1" applyBorder="1" applyAlignment="1">
      <alignment horizontal="center" vertical="center" wrapText="1"/>
    </xf>
    <xf numFmtId="0" fontId="8" fillId="3" borderId="28" xfId="41" applyFont="1" applyFill="1" applyBorder="1" applyAlignment="1" applyProtection="1">
      <alignment vertical="center" wrapText="1"/>
    </xf>
    <xf numFmtId="0" fontId="8" fillId="3" borderId="26" xfId="41" applyFont="1" applyFill="1" applyBorder="1" applyAlignment="1" applyProtection="1">
      <alignment vertical="center" wrapText="1"/>
    </xf>
    <xf numFmtId="0" fontId="21"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18" fillId="4" borderId="4" xfId="0" applyFont="1" applyFill="1" applyBorder="1" applyAlignment="1">
      <alignment horizontal="center" vertical="center"/>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2"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2" xfId="0" applyFont="1" applyBorder="1"/>
    <xf numFmtId="0" fontId="42" fillId="0" borderId="0" xfId="0" applyFont="1"/>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38" fillId="0" borderId="4" xfId="0" applyFont="1" applyBorder="1"/>
    <xf numFmtId="0" fontId="41" fillId="6" borderId="36" xfId="0" applyFont="1" applyFill="1" applyBorder="1" applyAlignment="1">
      <alignment horizontal="center" vertical="center" wrapText="1"/>
    </xf>
    <xf numFmtId="0" fontId="41" fillId="6" borderId="37" xfId="0" applyFont="1" applyFill="1" applyBorder="1" applyAlignment="1">
      <alignment horizontal="center" vertical="center" wrapText="1"/>
    </xf>
    <xf numFmtId="0" fontId="40" fillId="3" borderId="29" xfId="0" applyFont="1" applyFill="1" applyBorder="1"/>
    <xf numFmtId="0" fontId="40" fillId="3" borderId="0" xfId="0" applyFont="1" applyFill="1"/>
    <xf numFmtId="0" fontId="46" fillId="0" borderId="4" xfId="0" applyFont="1" applyBorder="1" applyAlignment="1">
      <alignment wrapText="1"/>
    </xf>
    <xf numFmtId="0" fontId="46" fillId="0" borderId="12" xfId="0" applyFont="1" applyBorder="1"/>
    <xf numFmtId="0" fontId="48" fillId="0" borderId="4" xfId="0" applyFont="1" applyBorder="1" applyAlignment="1">
      <alignment wrapText="1"/>
    </xf>
    <xf numFmtId="0" fontId="46" fillId="0" borderId="17" xfId="0" applyFont="1" applyBorder="1" applyAlignment="1">
      <alignment horizontal="left" vertical="center"/>
    </xf>
    <xf numFmtId="9" fontId="38" fillId="0" borderId="0" xfId="0" applyNumberFormat="1" applyFont="1"/>
    <xf numFmtId="9" fontId="41" fillId="5" borderId="36" xfId="0" applyNumberFormat="1" applyFont="1" applyFill="1" applyBorder="1" applyAlignment="1">
      <alignment horizontal="center" vertical="center" wrapText="1"/>
    </xf>
    <xf numFmtId="0" fontId="38" fillId="8" borderId="0" xfId="0" applyFont="1" applyFill="1"/>
    <xf numFmtId="10" fontId="38" fillId="0" borderId="0" xfId="0" applyNumberFormat="1" applyFont="1"/>
    <xf numFmtId="0" fontId="38" fillId="0" borderId="20" xfId="0" applyFont="1" applyBorder="1"/>
    <xf numFmtId="0" fontId="38" fillId="0" borderId="12" xfId="0" applyFont="1" applyBorder="1"/>
    <xf numFmtId="0" fontId="38" fillId="0" borderId="21" xfId="0" applyFont="1" applyBorder="1"/>
    <xf numFmtId="0" fontId="48" fillId="0" borderId="17" xfId="0" applyFont="1" applyBorder="1" applyAlignment="1">
      <alignment horizontal="left" vertical="center" wrapText="1"/>
    </xf>
    <xf numFmtId="0" fontId="48" fillId="0" borderId="12" xfId="0" applyFont="1" applyBorder="1" applyAlignment="1">
      <alignment wrapText="1"/>
    </xf>
    <xf numFmtId="9" fontId="51" fillId="0" borderId="4" xfId="23" applyFont="1" applyFill="1" applyBorder="1" applyAlignment="1">
      <alignment horizontal="center" vertical="center" wrapText="1"/>
    </xf>
    <xf numFmtId="0" fontId="43" fillId="0" borderId="4" xfId="0" applyFont="1" applyBorder="1" applyAlignment="1">
      <alignment horizontal="justify" vertical="center" wrapText="1"/>
    </xf>
    <xf numFmtId="0" fontId="50" fillId="0" borderId="4" xfId="0" applyFont="1" applyBorder="1" applyAlignment="1">
      <alignment horizontal="justify" vertical="center" wrapText="1"/>
    </xf>
    <xf numFmtId="0" fontId="42" fillId="0" borderId="4" xfId="0" applyFont="1" applyBorder="1" applyAlignment="1">
      <alignment horizontal="center" vertical="center"/>
    </xf>
    <xf numFmtId="9" fontId="44" fillId="0" borderId="4" xfId="23" applyFont="1" applyFill="1" applyBorder="1" applyAlignment="1">
      <alignment horizontal="center" vertical="center" wrapText="1"/>
    </xf>
    <xf numFmtId="0" fontId="53" fillId="0" borderId="4" xfId="0" applyFont="1" applyBorder="1" applyAlignment="1">
      <alignment horizontal="justify" vertical="center" wrapText="1"/>
    </xf>
    <xf numFmtId="0" fontId="51" fillId="0" borderId="4" xfId="23" applyNumberFormat="1" applyFont="1" applyFill="1" applyBorder="1" applyAlignment="1">
      <alignment horizontal="center" vertical="center" wrapText="1"/>
    </xf>
    <xf numFmtId="0" fontId="38" fillId="0" borderId="19" xfId="0" applyFont="1" applyBorder="1" applyAlignment="1">
      <alignment horizontal="justify" vertical="center" wrapText="1"/>
    </xf>
    <xf numFmtId="9" fontId="51" fillId="0" borderId="5" xfId="23" applyFont="1" applyFill="1" applyBorder="1" applyAlignment="1">
      <alignment horizontal="center" vertical="center" wrapText="1"/>
    </xf>
    <xf numFmtId="0" fontId="42" fillId="0" borderId="18" xfId="0" applyFont="1" applyBorder="1" applyAlignment="1">
      <alignment horizontal="center" vertical="center"/>
    </xf>
    <xf numFmtId="9" fontId="44" fillId="0" borderId="5" xfId="23" applyFont="1" applyFill="1" applyBorder="1" applyAlignment="1">
      <alignment horizontal="center" vertical="center" wrapText="1"/>
    </xf>
    <xf numFmtId="0" fontId="42" fillId="0" borderId="5" xfId="0" applyFont="1" applyBorder="1" applyAlignment="1">
      <alignment horizontal="center" vertical="center"/>
    </xf>
    <xf numFmtId="0" fontId="52" fillId="0" borderId="5" xfId="0" applyFont="1" applyBorder="1" applyAlignment="1">
      <alignment horizontal="justify" vertical="center" wrapText="1"/>
    </xf>
    <xf numFmtId="0" fontId="51" fillId="0" borderId="5" xfId="23" applyNumberFormat="1" applyFont="1" applyFill="1" applyBorder="1" applyAlignment="1">
      <alignment horizontal="center" vertical="center" wrapText="1"/>
    </xf>
    <xf numFmtId="0" fontId="50" fillId="0" borderId="5" xfId="0" applyFont="1" applyBorder="1" applyAlignment="1">
      <alignment horizontal="justify" vertical="center" wrapText="1"/>
    </xf>
    <xf numFmtId="0" fontId="54" fillId="10"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4" fillId="9" borderId="5" xfId="0" applyFont="1" applyFill="1" applyBorder="1" applyAlignment="1">
      <alignment horizontal="center"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14" fontId="53" fillId="0" borderId="4" xfId="0" applyNumberFormat="1" applyFont="1" applyBorder="1" applyAlignment="1">
      <alignment horizontal="center" vertical="center" wrapText="1"/>
    </xf>
    <xf numFmtId="14" fontId="53" fillId="0" borderId="5" xfId="0" applyNumberFormat="1" applyFont="1" applyBorder="1" applyAlignment="1">
      <alignment horizontal="center" vertical="center" wrapText="1"/>
    </xf>
    <xf numFmtId="0" fontId="53" fillId="0" borderId="4" xfId="0" applyFont="1" applyBorder="1" applyAlignment="1">
      <alignment horizontal="left" vertical="center" wrapText="1"/>
    </xf>
    <xf numFmtId="14" fontId="53" fillId="0" borderId="6" xfId="0" applyNumberFormat="1" applyFont="1" applyBorder="1" applyAlignment="1">
      <alignment horizontal="center" vertical="center" wrapText="1"/>
    </xf>
    <xf numFmtId="0" fontId="53" fillId="0" borderId="6" xfId="0" applyFont="1" applyBorder="1" applyAlignment="1">
      <alignment horizontal="left" vertical="center" wrapText="1"/>
    </xf>
    <xf numFmtId="14" fontId="53" fillId="0" borderId="39" xfId="0" applyNumberFormat="1" applyFont="1" applyBorder="1" applyAlignment="1">
      <alignment horizontal="center" vertical="center" wrapText="1"/>
    </xf>
    <xf numFmtId="0" fontId="39" fillId="10" borderId="4" xfId="0" applyFont="1" applyFill="1" applyBorder="1" applyAlignment="1">
      <alignment vertical="center"/>
    </xf>
    <xf numFmtId="10" fontId="39" fillId="10" borderId="4" xfId="0" applyNumberFormat="1" applyFont="1" applyFill="1" applyBorder="1" applyAlignment="1">
      <alignment horizontal="center" vertical="center"/>
    </xf>
    <xf numFmtId="0" fontId="55" fillId="13" borderId="4" xfId="0" applyFont="1" applyFill="1" applyBorder="1" applyAlignment="1">
      <alignment horizontal="center" vertical="center" wrapText="1"/>
    </xf>
    <xf numFmtId="0" fontId="39" fillId="0" borderId="12" xfId="0" applyFont="1" applyBorder="1" applyAlignment="1">
      <alignment vertical="center"/>
    </xf>
    <xf numFmtId="0" fontId="39" fillId="12" borderId="12" xfId="0" applyFont="1" applyFill="1" applyBorder="1" applyAlignment="1">
      <alignment horizontal="center" vertical="center"/>
    </xf>
    <xf numFmtId="10" fontId="39" fillId="12" borderId="12" xfId="0" applyNumberFormat="1" applyFont="1" applyFill="1" applyBorder="1" applyAlignment="1">
      <alignment horizontal="center" vertical="center"/>
    </xf>
    <xf numFmtId="0" fontId="53" fillId="3" borderId="4" xfId="0" applyFont="1" applyFill="1" applyBorder="1" applyAlignment="1">
      <alignment horizontal="left" vertical="center" wrapText="1"/>
    </xf>
    <xf numFmtId="0" fontId="39" fillId="10" borderId="4" xfId="0" applyFont="1" applyFill="1" applyBorder="1" applyAlignment="1">
      <alignment horizontal="center" vertical="center"/>
    </xf>
    <xf numFmtId="0" fontId="28" fillId="3" borderId="0" xfId="41" applyFont="1" applyFill="1" applyAlignment="1" applyProtection="1">
      <alignment horizontal="left" vertical="center" wrapText="1"/>
    </xf>
    <xf numFmtId="0" fontId="26" fillId="0" borderId="0" xfId="40" applyFont="1" applyAlignment="1">
      <alignment horizontal="left" vertical="center" wrapText="1"/>
    </xf>
    <xf numFmtId="0" fontId="28" fillId="3" borderId="0" xfId="40" applyFont="1" applyFill="1" applyAlignment="1">
      <alignment horizontal="left" vertical="center" wrapText="1"/>
    </xf>
    <xf numFmtId="0" fontId="26" fillId="3" borderId="0" xfId="40" applyFont="1" applyFill="1" applyAlignment="1">
      <alignment vertical="center" wrapText="1"/>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29" fillId="3" borderId="0" xfId="40" applyFont="1" applyFill="1" applyAlignment="1">
      <alignment vertical="center" wrapText="1"/>
    </xf>
    <xf numFmtId="0" fontId="32" fillId="3" borderId="0" xfId="41" applyFont="1" applyFill="1" applyAlignment="1" applyProtection="1">
      <alignment horizontal="center" vertical="center" wrapText="1"/>
    </xf>
    <xf numFmtId="0" fontId="29" fillId="3" borderId="0" xfId="41" applyFont="1" applyFill="1" applyAlignment="1" applyProtection="1">
      <alignment horizontal="center" vertical="center" wrapText="1"/>
    </xf>
    <xf numFmtId="0" fontId="18" fillId="4" borderId="4" xfId="0" applyFont="1" applyFill="1" applyBorder="1" applyAlignment="1">
      <alignment horizontal="center" vertical="center"/>
    </xf>
    <xf numFmtId="0" fontId="20" fillId="3" borderId="0" xfId="0" applyFont="1" applyFill="1" applyAlignment="1">
      <alignment horizontal="center" vertic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50" fillId="0" borderId="4" xfId="0" applyFont="1" applyBorder="1" applyAlignment="1">
      <alignment horizontal="justify" vertical="center" wrapText="1"/>
    </xf>
    <xf numFmtId="0" fontId="53" fillId="0" borderId="4" xfId="0" applyFont="1" applyBorder="1" applyAlignment="1">
      <alignment horizontal="center" vertical="center" wrapText="1"/>
    </xf>
    <xf numFmtId="9" fontId="51" fillId="0" borderId="4" xfId="23" applyFont="1" applyFill="1" applyBorder="1" applyAlignment="1">
      <alignment horizontal="center" vertical="center" wrapText="1"/>
    </xf>
    <xf numFmtId="0" fontId="41" fillId="5" borderId="31"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2" fillId="6" borderId="31" xfId="0" applyFont="1" applyFill="1" applyBorder="1" applyAlignment="1">
      <alignment horizontal="center" vertical="center"/>
    </xf>
    <xf numFmtId="0" fontId="42" fillId="6" borderId="33" xfId="0" applyFont="1" applyFill="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49" fillId="0" borderId="17" xfId="0" applyFont="1" applyBorder="1" applyAlignment="1">
      <alignment horizontal="center" vertical="center"/>
    </xf>
    <xf numFmtId="0" fontId="49" fillId="0" borderId="4" xfId="0" applyFont="1" applyBorder="1" applyAlignment="1">
      <alignment horizontal="center" vertical="center" wrapText="1"/>
    </xf>
    <xf numFmtId="0" fontId="49" fillId="0" borderId="12" xfId="0" applyFont="1" applyBorder="1" applyAlignment="1">
      <alignment horizontal="center" vertical="center" wrapText="1"/>
    </xf>
    <xf numFmtId="0" fontId="48" fillId="0" borderId="17" xfId="0" applyFont="1" applyBorder="1" applyAlignment="1">
      <alignment horizontal="center" vertical="top"/>
    </xf>
    <xf numFmtId="0" fontId="48" fillId="0" borderId="38" xfId="0" applyFont="1" applyBorder="1" applyAlignment="1">
      <alignment horizontal="center" vertical="top"/>
    </xf>
    <xf numFmtId="0" fontId="48" fillId="0" borderId="4" xfId="0" applyFont="1" applyBorder="1" applyAlignment="1">
      <alignment horizontal="center" vertical="top"/>
    </xf>
    <xf numFmtId="0" fontId="48" fillId="0" borderId="19" xfId="0" applyFont="1" applyBorder="1" applyAlignment="1">
      <alignment horizontal="center" vertical="top"/>
    </xf>
    <xf numFmtId="0" fontId="48" fillId="0" borderId="12" xfId="0" applyFont="1" applyBorder="1" applyAlignment="1">
      <alignment horizontal="center" vertical="top"/>
    </xf>
    <xf numFmtId="0" fontId="48" fillId="0" borderId="21" xfId="0" applyFont="1" applyBorder="1" applyAlignment="1">
      <alignment horizontal="center" vertical="top"/>
    </xf>
    <xf numFmtId="0" fontId="53" fillId="0" borderId="17" xfId="0" applyFont="1" applyBorder="1" applyAlignment="1">
      <alignment horizontal="center" vertical="center" wrapText="1"/>
    </xf>
    <xf numFmtId="9" fontId="51" fillId="0" borderId="17" xfId="23" applyFont="1" applyFill="1" applyBorder="1" applyAlignment="1">
      <alignment horizontal="center" vertical="center" wrapText="1"/>
    </xf>
    <xf numFmtId="0" fontId="50" fillId="0" borderId="17" xfId="0" applyFont="1" applyBorder="1" applyAlignment="1">
      <alignment horizontal="justify" vertical="center" wrapText="1"/>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55" fillId="13" borderId="17" xfId="0" applyFont="1" applyFill="1" applyBorder="1" applyAlignment="1">
      <alignment horizontal="center" vertical="center" wrapText="1"/>
    </xf>
    <xf numFmtId="0" fontId="55" fillId="13" borderId="4" xfId="0" applyFont="1" applyFill="1" applyBorder="1" applyAlignment="1">
      <alignment horizontal="center" vertical="center" wrapText="1"/>
    </xf>
    <xf numFmtId="0" fontId="56" fillId="0" borderId="17" xfId="0" applyFont="1" applyBorder="1" applyAlignment="1">
      <alignment horizontal="justify" vertical="justify" wrapText="1"/>
    </xf>
    <xf numFmtId="0" fontId="56" fillId="0" borderId="4" xfId="0" applyFont="1" applyBorder="1" applyAlignment="1">
      <alignment horizontal="justify" vertical="justify" wrapText="1"/>
    </xf>
    <xf numFmtId="14" fontId="53" fillId="0" borderId="17" xfId="0" applyNumberFormat="1" applyFont="1" applyBorder="1" applyAlignment="1">
      <alignment horizontal="center" vertical="center" wrapText="1"/>
    </xf>
    <xf numFmtId="14" fontId="53" fillId="0" borderId="4" xfId="0" applyNumberFormat="1" applyFont="1" applyBorder="1" applyAlignment="1">
      <alignment horizontal="center" vertical="center" wrapText="1"/>
    </xf>
    <xf numFmtId="0" fontId="41" fillId="5" borderId="32"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5" xfId="0" applyFont="1" applyFill="1" applyBorder="1" applyAlignment="1">
      <alignment horizontal="center" vertical="center" wrapText="1"/>
    </xf>
    <xf numFmtId="0" fontId="53" fillId="0" borderId="4" xfId="0" applyFont="1" applyBorder="1" applyAlignment="1">
      <alignment horizontal="justify" vertical="center" wrapText="1"/>
    </xf>
    <xf numFmtId="9" fontId="53" fillId="0" borderId="4" xfId="0" applyNumberFormat="1" applyFont="1" applyBorder="1" applyAlignment="1">
      <alignment horizontal="center" vertical="center" wrapText="1"/>
    </xf>
    <xf numFmtId="0" fontId="55" fillId="9" borderId="4" xfId="0" applyFont="1" applyFill="1" applyBorder="1" applyAlignment="1">
      <alignment horizontal="center" vertical="center" wrapText="1"/>
    </xf>
    <xf numFmtId="9" fontId="53" fillId="0" borderId="4" xfId="23" applyFont="1" applyFill="1" applyBorder="1" applyAlignment="1">
      <alignment horizontal="center" vertical="center" wrapText="1"/>
    </xf>
    <xf numFmtId="0" fontId="55" fillId="15" borderId="4" xfId="0" applyFont="1" applyFill="1" applyBorder="1" applyAlignment="1">
      <alignment horizontal="center" vertical="center" wrapText="1"/>
    </xf>
    <xf numFmtId="0" fontId="55" fillId="14" borderId="4" xfId="0" applyFont="1" applyFill="1" applyBorder="1" applyAlignment="1">
      <alignment horizontal="center" vertical="center" wrapText="1"/>
    </xf>
    <xf numFmtId="0" fontId="55" fillId="11" borderId="4" xfId="0" applyFont="1" applyFill="1" applyBorder="1" applyAlignment="1">
      <alignment horizontal="center" vertical="center" wrapText="1"/>
    </xf>
    <xf numFmtId="0" fontId="51" fillId="0" borderId="38" xfId="0" applyFont="1" applyBorder="1" applyAlignment="1">
      <alignment horizontal="justify" vertical="center" wrapText="1"/>
    </xf>
    <xf numFmtId="0" fontId="51" fillId="0" borderId="19" xfId="0" applyFont="1" applyBorder="1" applyAlignment="1">
      <alignment horizontal="justify" vertical="center" wrapText="1"/>
    </xf>
    <xf numFmtId="0" fontId="38" fillId="0" borderId="19" xfId="0" applyFont="1" applyBorder="1" applyAlignment="1">
      <alignment horizontal="justify" vertical="center" wrapText="1"/>
    </xf>
    <xf numFmtId="0" fontId="50" fillId="0" borderId="4" xfId="0" applyFont="1" applyBorder="1" applyAlignment="1">
      <alignment horizontal="left" vertical="center" wrapText="1"/>
    </xf>
    <xf numFmtId="0" fontId="38" fillId="0" borderId="19" xfId="0" applyFont="1" applyBorder="1" applyAlignment="1">
      <alignment horizontal="left" vertical="center" wrapText="1"/>
    </xf>
    <xf numFmtId="0" fontId="42" fillId="5" borderId="31" xfId="0" applyFont="1" applyFill="1" applyBorder="1" applyAlignment="1">
      <alignment horizontal="center"/>
    </xf>
    <xf numFmtId="0" fontId="42" fillId="5" borderId="33" xfId="0" applyFont="1" applyFill="1" applyBorder="1" applyAlignment="1">
      <alignment horizontal="center"/>
    </xf>
    <xf numFmtId="0" fontId="45" fillId="0" borderId="17" xfId="0" applyFont="1" applyBorder="1" applyAlignment="1">
      <alignment horizontal="center" vertical="center"/>
    </xf>
    <xf numFmtId="0" fontId="45" fillId="0" borderId="4" xfId="0" applyFont="1" applyBorder="1" applyAlignment="1">
      <alignment horizontal="center" vertical="center" wrapText="1"/>
    </xf>
    <xf numFmtId="0" fontId="45" fillId="0" borderId="4" xfId="0" applyFont="1" applyBorder="1" applyAlignment="1">
      <alignment horizontal="center" vertical="center"/>
    </xf>
    <xf numFmtId="0" fontId="45" fillId="0" borderId="12" xfId="0" applyFont="1" applyBorder="1" applyAlignment="1">
      <alignment horizontal="center" vertical="center"/>
    </xf>
    <xf numFmtId="0" fontId="42" fillId="0" borderId="4" xfId="0" applyFont="1" applyBorder="1" applyAlignment="1">
      <alignment horizontal="center" vertical="center"/>
    </xf>
    <xf numFmtId="0" fontId="54" fillId="10" borderId="4" xfId="0" applyFont="1" applyFill="1" applyBorder="1" applyAlignment="1">
      <alignment horizontal="center" vertical="center" wrapText="1"/>
    </xf>
    <xf numFmtId="9" fontId="44" fillId="0" borderId="4" xfId="23"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5" xfId="0" applyFont="1" applyFill="1" applyBorder="1" applyAlignment="1">
      <alignment horizontal="center" vertical="center" wrapText="1"/>
    </xf>
    <xf numFmtId="14" fontId="53" fillId="0" borderId="5" xfId="0" applyNumberFormat="1" applyFont="1" applyBorder="1" applyAlignment="1">
      <alignment horizontal="center" vertical="center" wrapText="1"/>
    </xf>
    <xf numFmtId="14" fontId="53" fillId="0" borderId="6" xfId="0" applyNumberFormat="1" applyFont="1" applyBorder="1" applyAlignment="1">
      <alignment horizontal="center" vertical="center" wrapText="1"/>
    </xf>
    <xf numFmtId="0" fontId="43" fillId="0" borderId="4" xfId="0" applyFont="1" applyBorder="1" applyAlignment="1">
      <alignment horizontal="justify" vertical="center" wrapText="1"/>
    </xf>
    <xf numFmtId="0" fontId="53" fillId="0" borderId="5" xfId="0" applyFont="1" applyBorder="1" applyAlignment="1">
      <alignment horizontal="left" vertical="center" wrapText="1"/>
    </xf>
    <xf numFmtId="0" fontId="53" fillId="0" borderId="6" xfId="0" applyFont="1" applyBorder="1" applyAlignment="1">
      <alignment horizontal="left" vertical="center" wrapText="1"/>
    </xf>
    <xf numFmtId="0" fontId="54" fillId="9"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2" fillId="0" borderId="4" xfId="0" applyFont="1" applyBorder="1" applyAlignment="1">
      <alignment horizontal="justify" vertical="center" wrapText="1"/>
    </xf>
    <xf numFmtId="0" fontId="53" fillId="0" borderId="5" xfId="0" applyFont="1" applyBorder="1" applyAlignment="1">
      <alignment horizontal="justify" vertical="center" wrapText="1"/>
    </xf>
    <xf numFmtId="0" fontId="53" fillId="0" borderId="6" xfId="0" applyFont="1" applyBorder="1" applyAlignment="1">
      <alignment horizontal="justify" vertical="center" wrapText="1"/>
    </xf>
    <xf numFmtId="9" fontId="51" fillId="0" borderId="5" xfId="23" applyFont="1" applyFill="1" applyBorder="1" applyAlignment="1">
      <alignment horizontal="center" vertical="center" wrapText="1"/>
    </xf>
    <xf numFmtId="9" fontId="51" fillId="0" borderId="6" xfId="23" applyFont="1" applyFill="1" applyBorder="1" applyAlignment="1">
      <alignment horizontal="center" vertical="center" wrapText="1"/>
    </xf>
    <xf numFmtId="0" fontId="51" fillId="0" borderId="4" xfId="23" applyNumberFormat="1" applyFont="1" applyFill="1" applyBorder="1" applyAlignment="1">
      <alignment horizontal="center" vertical="center" wrapText="1"/>
    </xf>
    <xf numFmtId="0" fontId="54" fillId="12" borderId="4" xfId="0" applyFont="1" applyFill="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54" fillId="12" borderId="5" xfId="0" applyFont="1" applyFill="1" applyBorder="1" applyAlignment="1">
      <alignment horizontal="center" vertical="center" wrapText="1"/>
    </xf>
    <xf numFmtId="0" fontId="54" fillId="12" borderId="6" xfId="0" applyFont="1" applyFill="1" applyBorder="1" applyAlignment="1">
      <alignment horizontal="center" vertical="center" wrapText="1"/>
    </xf>
    <xf numFmtId="9" fontId="44" fillId="0" borderId="5" xfId="23" applyFont="1" applyFill="1" applyBorder="1" applyAlignment="1">
      <alignment horizontal="center" vertical="center" wrapText="1"/>
    </xf>
    <xf numFmtId="9" fontId="44" fillId="0" borderId="6" xfId="23" applyFont="1" applyFill="1" applyBorder="1" applyAlignment="1">
      <alignment horizontal="center" vertical="center" wrapText="1"/>
    </xf>
    <xf numFmtId="0" fontId="43" fillId="0" borderId="0" xfId="0" applyFont="1" applyAlignment="1">
      <alignment horizontal="justify" vertical="center" wrapText="1"/>
    </xf>
    <xf numFmtId="0" fontId="50" fillId="0" borderId="5" xfId="0" applyFont="1" applyBorder="1" applyAlignment="1">
      <alignment horizontal="justify" vertical="center" wrapText="1"/>
    </xf>
    <xf numFmtId="0" fontId="50" fillId="0" borderId="6" xfId="0" applyFont="1" applyBorder="1" applyAlignment="1">
      <alignment horizontal="justify" vertical="center" wrapText="1"/>
    </xf>
    <xf numFmtId="0" fontId="38" fillId="0" borderId="40" xfId="0" applyFont="1" applyBorder="1" applyAlignment="1">
      <alignment horizontal="center"/>
    </xf>
    <xf numFmtId="0" fontId="38" fillId="0" borderId="41" xfId="0" applyFont="1" applyBorder="1" applyAlignment="1">
      <alignment horizontal="center"/>
    </xf>
    <xf numFmtId="0" fontId="38" fillId="0" borderId="42" xfId="0" applyFont="1" applyBorder="1" applyAlignment="1">
      <alignment horizontal="center"/>
    </xf>
    <xf numFmtId="0" fontId="52" fillId="0" borderId="4" xfId="0" applyFont="1" applyBorder="1" applyAlignment="1">
      <alignment horizontal="center" vertical="center"/>
    </xf>
    <xf numFmtId="0" fontId="57" fillId="7"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2" fillId="3" borderId="5" xfId="0" applyFont="1" applyFill="1" applyBorder="1" applyAlignment="1">
      <alignment horizontal="center" vertical="center"/>
    </xf>
    <xf numFmtId="0" fontId="52" fillId="3" borderId="6" xfId="0" applyFont="1" applyFill="1" applyBorder="1" applyAlignment="1">
      <alignment horizontal="center" vertical="center"/>
    </xf>
    <xf numFmtId="0" fontId="57" fillId="11" borderId="5"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53" fillId="3" borderId="5" xfId="0" applyFont="1" applyFill="1" applyBorder="1" applyAlignment="1">
      <alignment horizontal="justify" vertical="center" wrapText="1"/>
    </xf>
    <xf numFmtId="0" fontId="53" fillId="3" borderId="6" xfId="0" applyFont="1" applyFill="1" applyBorder="1" applyAlignment="1">
      <alignment horizontal="justify" vertical="center" wrapText="1"/>
    </xf>
    <xf numFmtId="14" fontId="53" fillId="3" borderId="5" xfId="0" applyNumberFormat="1" applyFont="1" applyFill="1" applyBorder="1" applyAlignment="1">
      <alignment horizontal="center" vertical="center" wrapText="1"/>
    </xf>
    <xf numFmtId="14" fontId="53" fillId="3" borderId="6" xfId="0" applyNumberFormat="1" applyFont="1" applyFill="1" applyBorder="1" applyAlignment="1">
      <alignment horizontal="center" vertical="center" wrapText="1"/>
    </xf>
    <xf numFmtId="0" fontId="57" fillId="13" borderId="4" xfId="0" applyFont="1" applyFill="1" applyBorder="1" applyAlignment="1">
      <alignment horizontal="center" vertical="center" wrapText="1"/>
    </xf>
    <xf numFmtId="0" fontId="57" fillId="15" borderId="4" xfId="0" applyFont="1" applyFill="1" applyBorder="1" applyAlignment="1">
      <alignment horizontal="center" vertical="center" wrapText="1"/>
    </xf>
    <xf numFmtId="0" fontId="57" fillId="11" borderId="4" xfId="0" applyFont="1" applyFill="1" applyBorder="1" applyAlignment="1">
      <alignment horizontal="center" vertical="center" wrapText="1"/>
    </xf>
  </cellXfs>
  <cellStyles count="59">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4" xr:uid="{00000000-0005-0000-0000-000015000000}"/>
    <cellStyle name="Moneda [0] 2" xfId="51" xr:uid="{00000000-0005-0000-0000-000016000000}"/>
    <cellStyle name="Monetario" xfId="20" xr:uid="{00000000-0005-0000-0000-000017000000}"/>
    <cellStyle name="Monetario0" xfId="21" xr:uid="{00000000-0005-0000-0000-000018000000}"/>
    <cellStyle name="Normal" xfId="0" builtinId="0"/>
    <cellStyle name="Normal 2" xfId="39" xr:uid="{00000000-0005-0000-0000-00001A000000}"/>
    <cellStyle name="Normal 2 2" xfId="44" xr:uid="{00000000-0005-0000-0000-00001B000000}"/>
    <cellStyle name="Normal 2 2 2" xfId="49" xr:uid="{00000000-0005-0000-0000-00001C000000}"/>
    <cellStyle name="Normal 2 2 3" xfId="55" xr:uid="{00000000-0005-0000-0000-00001D000000}"/>
    <cellStyle name="Normal 2 3" xfId="45" xr:uid="{00000000-0005-0000-0000-00001E000000}"/>
    <cellStyle name="Normal 2 3 2" xfId="50" xr:uid="{00000000-0005-0000-0000-00001F000000}"/>
    <cellStyle name="Normal 2 3 3" xfId="56" xr:uid="{00000000-0005-0000-0000-000020000000}"/>
    <cellStyle name="Normal 2 4" xfId="47" xr:uid="{00000000-0005-0000-0000-000021000000}"/>
    <cellStyle name="Normal 2 5" xfId="52" xr:uid="{00000000-0005-0000-0000-000022000000}"/>
    <cellStyle name="Normal 3" xfId="42" xr:uid="{00000000-0005-0000-0000-000023000000}"/>
    <cellStyle name="Normal 3 2" xfId="48" xr:uid="{00000000-0005-0000-0000-000024000000}"/>
    <cellStyle name="Normal 3 3" xfId="53" xr:uid="{00000000-0005-0000-0000-000025000000}"/>
    <cellStyle name="Normal 4" xfId="57" xr:uid="{00000000-0005-0000-0000-000026000000}"/>
    <cellStyle name="Normal 7" xfId="40" xr:uid="{00000000-0005-0000-0000-000027000000}"/>
    <cellStyle name="Percent" xfId="22" xr:uid="{00000000-0005-0000-0000-000028000000}"/>
    <cellStyle name="Porcentaje" xfId="23" builtinId="5"/>
    <cellStyle name="Porcentaje 2" xfId="58" xr:uid="{00000000-0005-0000-0000-00002A000000}"/>
    <cellStyle name="Punto" xfId="24" xr:uid="{00000000-0005-0000-0000-00002B000000}"/>
    <cellStyle name="Punto0" xfId="25" xr:uid="{00000000-0005-0000-0000-00002C000000}"/>
    <cellStyle name="Resumen" xfId="26" xr:uid="{00000000-0005-0000-0000-00002D000000}"/>
    <cellStyle name="Resumen 2" xfId="46" xr:uid="{00000000-0005-0000-0000-00002E000000}"/>
    <cellStyle name="Text" xfId="27" xr:uid="{00000000-0005-0000-0000-00002F000000}"/>
    <cellStyle name="Total" xfId="28" builtinId="25" customBuiltin="1"/>
    <cellStyle name="ДАТА" xfId="29" xr:uid="{00000000-0005-0000-0000-000031000000}"/>
    <cellStyle name="ДЕНЕЖНЫЙ_BOPENGC" xfId="30" xr:uid="{00000000-0005-0000-0000-000032000000}"/>
    <cellStyle name="ЗАГОЛОВОК1" xfId="31" xr:uid="{00000000-0005-0000-0000-000033000000}"/>
    <cellStyle name="ЗАГОЛОВОК2" xfId="32" xr:uid="{00000000-0005-0000-0000-000034000000}"/>
    <cellStyle name="ИТОГОВЫЙ" xfId="33" xr:uid="{00000000-0005-0000-0000-000035000000}"/>
    <cellStyle name="Обычный_BOPENGC" xfId="34" xr:uid="{00000000-0005-0000-0000-000036000000}"/>
    <cellStyle name="ПРОЦЕНТНЫЙ_BOPENGC" xfId="35" xr:uid="{00000000-0005-0000-0000-000037000000}"/>
    <cellStyle name="ТЕКСТ" xfId="36" xr:uid="{00000000-0005-0000-0000-000038000000}"/>
    <cellStyle name="ФИКСИРОВАННЫЙ" xfId="37" xr:uid="{00000000-0005-0000-0000-000039000000}"/>
    <cellStyle name="ФИНАНСОВЫЙ_BOPENGC" xfId="38"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84666</xdr:colOff>
      <xdr:row>1</xdr:row>
      <xdr:rowOff>105834</xdr:rowOff>
    </xdr:from>
    <xdr:to>
      <xdr:col>11</xdr:col>
      <xdr:colOff>1079499</xdr:colOff>
      <xdr:row>3</xdr:row>
      <xdr:rowOff>317501</xdr:rowOff>
    </xdr:to>
    <xdr:pic>
      <xdr:nvPicPr>
        <xdr:cNvPr id="6" name="0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65416" y="306917"/>
          <a:ext cx="994833" cy="994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342900</xdr:colOff>
      <xdr:row>1</xdr:row>
      <xdr:rowOff>57150</xdr:rowOff>
    </xdr:from>
    <xdr:to>
      <xdr:col>11</xdr:col>
      <xdr:colOff>1209675</xdr:colOff>
      <xdr:row>3</xdr:row>
      <xdr:rowOff>238125</xdr:rowOff>
    </xdr:to>
    <xdr:pic>
      <xdr:nvPicPr>
        <xdr:cNvPr id="3" name="0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87400" y="257175"/>
          <a:ext cx="866775"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2" name="Imagen 1">
          <a:extLst>
            <a:ext uri="{FF2B5EF4-FFF2-40B4-BE49-F238E27FC236}">
              <a16:creationId xmlns:a16="http://schemas.microsoft.com/office/drawing/2014/main" id="{A96AFA36-203A-42EC-BC68-D9DED2C719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342900</xdr:colOff>
      <xdr:row>1</xdr:row>
      <xdr:rowOff>57150</xdr:rowOff>
    </xdr:from>
    <xdr:to>
      <xdr:col>11</xdr:col>
      <xdr:colOff>1209675</xdr:colOff>
      <xdr:row>3</xdr:row>
      <xdr:rowOff>238125</xdr:rowOff>
    </xdr:to>
    <xdr:pic>
      <xdr:nvPicPr>
        <xdr:cNvPr id="3" name="0 Imagen">
          <a:extLst>
            <a:ext uri="{FF2B5EF4-FFF2-40B4-BE49-F238E27FC236}">
              <a16:creationId xmlns:a16="http://schemas.microsoft.com/office/drawing/2014/main" id="{2EDE69E6-70BF-4B3C-871C-1220F0523C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58700" y="257175"/>
          <a:ext cx="866775" cy="885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120" t="s">
        <v>79</v>
      </c>
      <c r="B1" s="120"/>
    </row>
    <row r="2" spans="1:2" ht="30.75" customHeight="1">
      <c r="A2" s="40" t="s">
        <v>55</v>
      </c>
      <c r="B2" s="41" t="s">
        <v>54</v>
      </c>
    </row>
    <row r="3" spans="1:2" ht="153">
      <c r="A3" s="44" t="s">
        <v>80</v>
      </c>
      <c r="B3" s="42" t="s">
        <v>94</v>
      </c>
    </row>
    <row r="4" spans="1:2" ht="140.25">
      <c r="A4" s="119" t="s">
        <v>81</v>
      </c>
      <c r="B4" s="42" t="s">
        <v>98</v>
      </c>
    </row>
    <row r="5" spans="1:2" ht="114.75">
      <c r="A5" s="119"/>
      <c r="B5" s="42" t="s">
        <v>101</v>
      </c>
    </row>
    <row r="6" spans="1:2" ht="48" customHeight="1">
      <c r="A6" s="119"/>
      <c r="B6" s="42" t="s">
        <v>82</v>
      </c>
    </row>
    <row r="7" spans="1:2" ht="82.5" customHeight="1">
      <c r="A7" s="119"/>
      <c r="B7" s="42" t="s">
        <v>83</v>
      </c>
    </row>
    <row r="8" spans="1:2" ht="33.75" customHeight="1">
      <c r="A8" s="119"/>
      <c r="B8" s="42" t="s">
        <v>84</v>
      </c>
    </row>
    <row r="9" spans="1:2" ht="409.5">
      <c r="A9" s="119"/>
      <c r="B9" s="42" t="s">
        <v>137</v>
      </c>
    </row>
    <row r="10" spans="1:2" ht="47.25" customHeight="1">
      <c r="A10" s="119"/>
      <c r="B10" s="42" t="s">
        <v>85</v>
      </c>
    </row>
    <row r="11" spans="1:2" ht="45" customHeight="1">
      <c r="A11" s="119"/>
      <c r="B11" s="42" t="s">
        <v>139</v>
      </c>
    </row>
    <row r="12" spans="1:2" ht="41.25" customHeight="1">
      <c r="A12" s="119"/>
      <c r="B12" s="42" t="s">
        <v>86</v>
      </c>
    </row>
    <row r="13" spans="1:2" ht="270.75" customHeight="1">
      <c r="A13" s="119" t="s">
        <v>87</v>
      </c>
      <c r="B13" s="43" t="s">
        <v>100</v>
      </c>
    </row>
    <row r="14" spans="1:2" ht="242.25">
      <c r="A14" s="119"/>
      <c r="B14" s="43" t="s">
        <v>88</v>
      </c>
    </row>
    <row r="15" spans="1:2" ht="355.5" customHeight="1">
      <c r="A15" s="119"/>
      <c r="B15" s="43" t="s">
        <v>138</v>
      </c>
    </row>
    <row r="16" spans="1:2" ht="53.25" customHeight="1">
      <c r="A16" s="44" t="s">
        <v>89</v>
      </c>
      <c r="B16" s="42" t="s">
        <v>90</v>
      </c>
    </row>
    <row r="18" spans="1:2" ht="16.5" thickBot="1">
      <c r="A18" s="120" t="s">
        <v>91</v>
      </c>
      <c r="B18" s="120"/>
    </row>
    <row r="19" spans="1:2" ht="17.25" thickTop="1" thickBot="1">
      <c r="A19" s="2" t="s">
        <v>55</v>
      </c>
      <c r="B19" s="3" t="s">
        <v>54</v>
      </c>
    </row>
    <row r="20" spans="1:2" ht="45.95" customHeight="1" thickTop="1">
      <c r="A20" s="127" t="s">
        <v>56</v>
      </c>
      <c r="B20" s="33" t="s">
        <v>58</v>
      </c>
    </row>
    <row r="21" spans="1:2" ht="33" customHeight="1">
      <c r="A21" s="128"/>
      <c r="B21" s="34" t="s">
        <v>59</v>
      </c>
    </row>
    <row r="22" spans="1:2" ht="57.75" customHeight="1">
      <c r="A22" s="128"/>
      <c r="B22" s="35" t="s">
        <v>60</v>
      </c>
    </row>
    <row r="23" spans="1:2" ht="33.75" customHeight="1">
      <c r="A23" s="128"/>
      <c r="B23" s="35" t="s">
        <v>61</v>
      </c>
    </row>
    <row r="24" spans="1:2" ht="59.25" customHeight="1">
      <c r="A24" s="128"/>
      <c r="B24" s="35" t="s">
        <v>62</v>
      </c>
    </row>
    <row r="25" spans="1:2" ht="26.25" customHeight="1">
      <c r="A25" s="128" t="s">
        <v>57</v>
      </c>
      <c r="B25" s="35" t="s">
        <v>63</v>
      </c>
    </row>
    <row r="26" spans="1:2" ht="20.25" customHeight="1">
      <c r="A26" s="128"/>
      <c r="B26" s="35" t="s">
        <v>64</v>
      </c>
    </row>
    <row r="27" spans="1:2" ht="25.5" customHeight="1">
      <c r="A27" s="128"/>
      <c r="B27" s="35" t="s">
        <v>65</v>
      </c>
    </row>
    <row r="28" spans="1:2" ht="59.25" customHeight="1">
      <c r="A28" s="128"/>
      <c r="B28" s="35" t="s">
        <v>66</v>
      </c>
    </row>
    <row r="29" spans="1:2" ht="68.25" customHeight="1">
      <c r="A29" s="128"/>
      <c r="B29" s="35" t="s">
        <v>67</v>
      </c>
    </row>
    <row r="30" spans="1:2" ht="59.25" customHeight="1">
      <c r="A30" s="128"/>
      <c r="B30" s="35" t="s">
        <v>68</v>
      </c>
    </row>
    <row r="31" spans="1:2" ht="43.5" customHeight="1">
      <c r="A31" s="128"/>
      <c r="B31" s="35" t="s">
        <v>69</v>
      </c>
    </row>
    <row r="32" spans="1:2" ht="30" customHeight="1">
      <c r="A32" s="128"/>
      <c r="B32" s="35" t="s">
        <v>70</v>
      </c>
    </row>
    <row r="33" spans="1:2" ht="32.25" customHeight="1">
      <c r="A33" s="128"/>
      <c r="B33" s="35" t="s">
        <v>71</v>
      </c>
    </row>
    <row r="34" spans="1:2" ht="175.5" customHeight="1">
      <c r="A34" s="128" t="s">
        <v>3</v>
      </c>
      <c r="B34" s="36" t="s">
        <v>72</v>
      </c>
    </row>
    <row r="35" spans="1:2" ht="59.25" customHeight="1">
      <c r="A35" s="128"/>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125" t="s">
        <v>4</v>
      </c>
      <c r="B42" s="126"/>
    </row>
    <row r="43" spans="1:2" ht="30.75" customHeight="1" thickTop="1">
      <c r="A43" s="121" t="s">
        <v>52</v>
      </c>
      <c r="B43" s="122"/>
    </row>
    <row r="44" spans="1:2" ht="27.75" customHeight="1">
      <c r="A44" s="121" t="s">
        <v>92</v>
      </c>
      <c r="B44" s="122"/>
    </row>
    <row r="45" spans="1:2" ht="27.75" customHeight="1">
      <c r="A45" s="121" t="s">
        <v>74</v>
      </c>
      <c r="B45" s="122"/>
    </row>
    <row r="46" spans="1:2" ht="27.75" customHeight="1" thickBot="1">
      <c r="A46" s="123" t="s">
        <v>93</v>
      </c>
      <c r="B46" s="124"/>
    </row>
    <row r="47" spans="1:2" ht="13.5" thickTop="1"/>
    <row r="49" spans="1:11" ht="18">
      <c r="A49" s="111"/>
      <c r="B49" s="112"/>
      <c r="C49" s="112"/>
      <c r="D49" s="112"/>
      <c r="E49" s="112"/>
      <c r="F49" s="112"/>
      <c r="G49" s="112"/>
      <c r="H49" s="112"/>
      <c r="I49" s="112"/>
      <c r="J49" s="112"/>
      <c r="K49" s="112"/>
    </row>
    <row r="50" spans="1:11" ht="18">
      <c r="A50" s="111"/>
      <c r="B50" s="27"/>
      <c r="C50" s="27"/>
      <c r="D50" s="27"/>
      <c r="E50" s="27"/>
      <c r="F50" s="27"/>
      <c r="G50" s="27"/>
      <c r="H50" s="27"/>
      <c r="I50" s="27"/>
      <c r="J50" s="27"/>
      <c r="K50" s="27"/>
    </row>
    <row r="51" spans="1:11" ht="18.75">
      <c r="A51" s="111"/>
      <c r="B51" s="27"/>
      <c r="C51" s="29"/>
      <c r="D51" s="29"/>
      <c r="E51" s="29"/>
      <c r="F51" s="29"/>
      <c r="G51" s="28"/>
      <c r="H51" s="28"/>
      <c r="I51" s="28"/>
      <c r="J51" s="29"/>
      <c r="K51" s="27"/>
    </row>
    <row r="52" spans="1:11" ht="18">
      <c r="A52" s="111"/>
      <c r="B52" s="18"/>
      <c r="C52" s="24"/>
      <c r="D52" s="29"/>
      <c r="E52" s="24"/>
      <c r="F52" s="29"/>
      <c r="G52" s="24"/>
      <c r="H52" s="29"/>
      <c r="I52" s="24"/>
      <c r="J52" s="29"/>
      <c r="K52" s="19"/>
    </row>
    <row r="53" spans="1:11" ht="18.75">
      <c r="A53" s="111"/>
      <c r="B53" s="26"/>
      <c r="C53" s="19"/>
      <c r="D53" s="19"/>
      <c r="E53" s="26"/>
      <c r="F53" s="19"/>
      <c r="G53" s="18"/>
      <c r="H53" s="25"/>
      <c r="I53" s="25"/>
      <c r="J53" s="19"/>
      <c r="K53" s="19"/>
    </row>
    <row r="54" spans="1:11" ht="18.75">
      <c r="A54" s="111"/>
      <c r="B54" s="26"/>
      <c r="C54" s="19"/>
      <c r="D54" s="19"/>
      <c r="E54" s="26"/>
      <c r="F54" s="19"/>
      <c r="G54" s="18"/>
      <c r="H54" s="25"/>
      <c r="I54" s="25"/>
      <c r="J54" s="19"/>
      <c r="K54" s="19"/>
    </row>
    <row r="55" spans="1:11" ht="18">
      <c r="A55" s="111"/>
      <c r="B55" s="19"/>
      <c r="C55" s="19"/>
      <c r="D55" s="19"/>
      <c r="E55" s="19"/>
      <c r="F55" s="19"/>
      <c r="G55" s="19"/>
      <c r="H55" s="19"/>
      <c r="I55" s="19"/>
      <c r="J55" s="19"/>
      <c r="K55" s="19"/>
    </row>
    <row r="56" spans="1:11" ht="18">
      <c r="A56" s="113"/>
      <c r="B56" s="114"/>
      <c r="C56" s="114"/>
      <c r="D56" s="112"/>
      <c r="E56" s="112"/>
      <c r="F56" s="112"/>
      <c r="G56" s="112"/>
      <c r="H56" s="112"/>
      <c r="I56" s="112"/>
      <c r="J56" s="112"/>
      <c r="K56" s="112"/>
    </row>
    <row r="57" spans="1:11" ht="18">
      <c r="A57" s="113"/>
      <c r="B57" s="114"/>
      <c r="C57" s="114"/>
      <c r="D57" s="115"/>
      <c r="E57" s="115"/>
      <c r="F57" s="115"/>
      <c r="G57" s="115"/>
      <c r="H57" s="115"/>
      <c r="I57" s="115"/>
      <c r="J57" s="115"/>
      <c r="K57" s="115"/>
    </row>
    <row r="58" spans="1:11" ht="18">
      <c r="A58" s="113"/>
      <c r="B58" s="23"/>
      <c r="C58" s="23"/>
      <c r="D58" s="115"/>
      <c r="E58" s="115"/>
      <c r="F58" s="115"/>
      <c r="G58" s="115"/>
      <c r="H58" s="115"/>
      <c r="I58" s="115"/>
      <c r="J58" s="115"/>
      <c r="K58" s="115"/>
    </row>
    <row r="59" spans="1:11" ht="18">
      <c r="A59" s="113"/>
      <c r="B59" s="116"/>
      <c r="C59" s="116"/>
      <c r="D59" s="115"/>
      <c r="E59" s="115"/>
      <c r="F59" s="115"/>
      <c r="G59" s="115"/>
      <c r="H59" s="115"/>
      <c r="I59" s="115"/>
      <c r="J59" s="115"/>
      <c r="K59" s="115"/>
    </row>
    <row r="60" spans="1:11" ht="18">
      <c r="A60" s="113"/>
      <c r="B60" s="114"/>
      <c r="C60" s="114"/>
      <c r="D60" s="117"/>
      <c r="E60" s="117"/>
      <c r="F60" s="117"/>
      <c r="G60" s="117"/>
      <c r="H60" s="117"/>
      <c r="I60" s="117"/>
      <c r="J60" s="117"/>
      <c r="K60" s="117"/>
    </row>
    <row r="61" spans="1:11" ht="18">
      <c r="A61" s="113"/>
      <c r="B61" s="114"/>
      <c r="C61" s="114"/>
      <c r="D61" s="115"/>
      <c r="E61" s="115"/>
      <c r="F61" s="115"/>
      <c r="G61" s="115"/>
      <c r="H61" s="115"/>
      <c r="I61" s="115"/>
      <c r="J61" s="115"/>
      <c r="K61" s="115"/>
    </row>
    <row r="62" spans="1:11" ht="18">
      <c r="A62" s="111"/>
      <c r="B62" s="110"/>
      <c r="C62" s="110"/>
      <c r="D62" s="110"/>
      <c r="E62" s="110"/>
      <c r="F62" s="110"/>
      <c r="G62" s="110"/>
      <c r="H62" s="110"/>
      <c r="I62" s="110"/>
      <c r="J62" s="110"/>
      <c r="K62" s="110"/>
    </row>
    <row r="63" spans="1:11" ht="18">
      <c r="A63" s="111"/>
      <c r="B63" s="21"/>
      <c r="C63" s="21"/>
      <c r="D63" s="21"/>
      <c r="E63" s="21"/>
      <c r="F63" s="21"/>
      <c r="G63" s="21"/>
      <c r="H63" s="21"/>
      <c r="I63" s="21"/>
      <c r="J63" s="21"/>
      <c r="K63" s="21"/>
    </row>
    <row r="64" spans="1:11" ht="18">
      <c r="A64" s="111"/>
      <c r="B64" s="20"/>
      <c r="C64" s="31"/>
      <c r="D64" s="21"/>
      <c r="E64" s="22"/>
      <c r="F64" s="30"/>
      <c r="G64" s="21"/>
      <c r="H64" s="22"/>
      <c r="I64" s="21"/>
      <c r="J64" s="21"/>
      <c r="K64" s="21"/>
    </row>
    <row r="65" spans="1:11" ht="18">
      <c r="A65" s="111"/>
      <c r="B65" s="118"/>
      <c r="C65" s="118"/>
      <c r="D65" s="118"/>
      <c r="E65" s="118"/>
      <c r="F65" s="118"/>
      <c r="G65" s="118"/>
      <c r="H65" s="118"/>
      <c r="I65" s="118"/>
      <c r="J65" s="118"/>
      <c r="K65" s="118"/>
    </row>
    <row r="66" spans="1:11" ht="18">
      <c r="A66" s="111"/>
      <c r="B66" s="112"/>
      <c r="C66" s="112"/>
      <c r="D66" s="112"/>
      <c r="E66" s="112"/>
      <c r="F66" s="112"/>
      <c r="G66" s="112"/>
      <c r="H66" s="112"/>
      <c r="I66" s="112"/>
      <c r="J66" s="112"/>
      <c r="K66" s="112"/>
    </row>
    <row r="67" spans="1:11" ht="18">
      <c r="A67" s="111"/>
      <c r="B67" s="23"/>
      <c r="C67" s="23"/>
      <c r="D67" s="23"/>
      <c r="E67" s="23"/>
      <c r="F67" s="23"/>
      <c r="G67" s="23"/>
      <c r="H67" s="23"/>
      <c r="I67" s="23"/>
      <c r="J67" s="23"/>
      <c r="K67" s="23"/>
    </row>
    <row r="68" spans="1:11" ht="18.75">
      <c r="A68" s="111"/>
      <c r="B68" s="26"/>
      <c r="C68" s="29"/>
      <c r="D68" s="29"/>
      <c r="E68" s="29"/>
      <c r="F68" s="29"/>
      <c r="G68" s="28"/>
      <c r="H68" s="28"/>
      <c r="I68" s="28"/>
      <c r="J68" s="29"/>
      <c r="K68" s="19"/>
    </row>
    <row r="69" spans="1:11" ht="18.75">
      <c r="A69" s="111"/>
      <c r="B69" s="26"/>
      <c r="C69" s="19"/>
      <c r="D69" s="19"/>
      <c r="E69" s="26"/>
      <c r="F69" s="19"/>
      <c r="G69" s="32"/>
      <c r="H69" s="32"/>
      <c r="I69" s="18"/>
      <c r="J69" s="19"/>
      <c r="K69" s="19"/>
    </row>
    <row r="70" spans="1:11" ht="18.75">
      <c r="A70" s="111"/>
      <c r="B70" s="26"/>
      <c r="C70" s="24"/>
      <c r="D70" s="19"/>
      <c r="E70" s="19"/>
      <c r="F70" s="26"/>
      <c r="G70" s="19"/>
      <c r="H70" s="25"/>
      <c r="I70" s="25"/>
      <c r="J70" s="19"/>
      <c r="K70" s="19"/>
    </row>
    <row r="71" spans="1:11" ht="18">
      <c r="A71" s="46"/>
      <c r="B71" s="110"/>
      <c r="C71" s="110"/>
      <c r="D71" s="110"/>
      <c r="E71" s="110"/>
      <c r="F71" s="110"/>
      <c r="G71" s="110"/>
      <c r="H71" s="110"/>
      <c r="I71" s="110"/>
      <c r="J71" s="110"/>
      <c r="K71" s="110"/>
    </row>
    <row r="72" spans="1:11" ht="18">
      <c r="A72" s="46"/>
      <c r="B72" s="110"/>
      <c r="C72" s="110"/>
      <c r="D72" s="110"/>
      <c r="E72" s="110"/>
      <c r="F72" s="110"/>
      <c r="G72" s="110"/>
      <c r="H72" s="110"/>
      <c r="I72" s="110"/>
      <c r="J72" s="110"/>
      <c r="K72" s="110"/>
    </row>
    <row r="73" spans="1:11" ht="18">
      <c r="A73" s="46"/>
      <c r="B73" s="110"/>
      <c r="C73" s="110"/>
      <c r="D73" s="110"/>
      <c r="E73" s="110"/>
      <c r="F73" s="110"/>
      <c r="G73" s="110"/>
      <c r="H73" s="110"/>
      <c r="I73" s="110"/>
      <c r="J73" s="110"/>
      <c r="K73" s="110"/>
    </row>
    <row r="74" spans="1:11" ht="18">
      <c r="A74" s="46"/>
      <c r="B74" s="110"/>
      <c r="C74" s="110"/>
      <c r="D74" s="110"/>
      <c r="E74" s="110"/>
      <c r="F74" s="110"/>
      <c r="G74" s="110"/>
      <c r="H74" s="110"/>
      <c r="I74" s="110"/>
      <c r="J74" s="110"/>
      <c r="K74" s="110"/>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S34"/>
  <sheetViews>
    <sheetView showGridLines="0" zoomScaleNormal="100" zoomScaleSheetLayoutView="55" workbookViewId="0">
      <selection activeCell="E3" sqref="E3:I4"/>
    </sheetView>
  </sheetViews>
  <sheetFormatPr baseColWidth="10" defaultRowHeight="15"/>
  <cols>
    <col min="1" max="1" width="13.85546875" style="51" customWidth="1"/>
    <col min="2" max="2" width="6" style="51" customWidth="1"/>
    <col min="3" max="3" width="20.28515625" style="51" customWidth="1"/>
    <col min="4" max="4" width="37.140625" style="51" customWidth="1"/>
    <col min="5" max="5" width="13.28515625" style="51" customWidth="1"/>
    <col min="6" max="6" width="11.140625" style="51" customWidth="1"/>
    <col min="7" max="7" width="10.42578125" style="51" customWidth="1"/>
    <col min="8" max="8" width="10.5703125" style="51" customWidth="1"/>
    <col min="9" max="9" width="15.28515625" style="51" customWidth="1"/>
    <col min="10" max="10" width="31.42578125" style="51" customWidth="1"/>
    <col min="11" max="11" width="12.42578125" style="51" customWidth="1"/>
    <col min="12" max="12" width="30.7109375" style="51" customWidth="1"/>
    <col min="13" max="13" width="9.85546875" style="51" bestFit="1" customWidth="1"/>
    <col min="14" max="14" width="30.7109375" style="51" customWidth="1"/>
    <col min="15" max="15" width="9.85546875" style="51" bestFit="1" customWidth="1"/>
    <col min="16" max="16" width="30.7109375" style="51" customWidth="1"/>
    <col min="17" max="17" width="9.85546875" style="51" bestFit="1" customWidth="1"/>
    <col min="18" max="18" width="23.7109375" style="51" bestFit="1" customWidth="1"/>
    <col min="19" max="16384" width="11.42578125" style="51"/>
  </cols>
  <sheetData>
    <row r="1" spans="1:123" ht="15.75" thickBot="1"/>
    <row r="2" spans="1:123" s="61" customFormat="1" ht="42.75" customHeight="1">
      <c r="A2" s="62"/>
      <c r="B2" s="62"/>
      <c r="C2" s="62"/>
      <c r="D2" s="136"/>
      <c r="E2" s="139" t="s">
        <v>187</v>
      </c>
      <c r="F2" s="139"/>
      <c r="G2" s="139"/>
      <c r="H2" s="139"/>
      <c r="I2" s="139"/>
      <c r="J2" s="74" t="s">
        <v>188</v>
      </c>
      <c r="K2" s="142"/>
      <c r="L2" s="143"/>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row>
    <row r="3" spans="1:123" s="61" customFormat="1" ht="18.75" customHeight="1">
      <c r="A3" s="62"/>
      <c r="B3" s="62"/>
      <c r="C3" s="62"/>
      <c r="D3" s="137"/>
      <c r="E3" s="140" t="s">
        <v>263</v>
      </c>
      <c r="F3" s="140"/>
      <c r="G3" s="140"/>
      <c r="H3" s="140"/>
      <c r="I3" s="140"/>
      <c r="J3" s="65" t="s">
        <v>203</v>
      </c>
      <c r="K3" s="144"/>
      <c r="L3" s="145"/>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row>
    <row r="4" spans="1:123" s="61" customFormat="1" ht="33.75" customHeight="1" thickBot="1">
      <c r="A4" s="62"/>
      <c r="B4" s="62"/>
      <c r="C4" s="62"/>
      <c r="D4" s="138"/>
      <c r="E4" s="141"/>
      <c r="F4" s="141"/>
      <c r="G4" s="141"/>
      <c r="H4" s="141"/>
      <c r="I4" s="141"/>
      <c r="J4" s="75" t="s">
        <v>204</v>
      </c>
      <c r="K4" s="146"/>
      <c r="L4" s="147"/>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row>
    <row r="5" spans="1:123" s="61" customFormat="1" ht="23.2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row>
    <row r="6" spans="1:123" ht="12" customHeight="1" thickBot="1"/>
    <row r="7" spans="1:123" ht="27" customHeight="1" thickBot="1">
      <c r="B7" s="161" t="s">
        <v>141</v>
      </c>
      <c r="C7" s="132" t="s">
        <v>142</v>
      </c>
      <c r="D7" s="132" t="s">
        <v>143</v>
      </c>
      <c r="E7" s="132" t="s">
        <v>144</v>
      </c>
      <c r="F7" s="132" t="s">
        <v>145</v>
      </c>
      <c r="G7" s="132" t="s">
        <v>146</v>
      </c>
      <c r="H7" s="159" t="s">
        <v>140</v>
      </c>
      <c r="I7" s="132" t="s">
        <v>147</v>
      </c>
      <c r="J7" s="132" t="s">
        <v>148</v>
      </c>
      <c r="K7" s="134" t="s">
        <v>200</v>
      </c>
      <c r="L7" s="135"/>
      <c r="M7" s="134" t="s">
        <v>198</v>
      </c>
      <c r="N7" s="135"/>
      <c r="O7" s="134" t="s">
        <v>196</v>
      </c>
      <c r="P7" s="135"/>
      <c r="Q7" s="134" t="s">
        <v>197</v>
      </c>
      <c r="R7" s="135"/>
    </row>
    <row r="8" spans="1:123" ht="25.5" customHeight="1" thickBot="1">
      <c r="B8" s="162"/>
      <c r="C8" s="133"/>
      <c r="D8" s="133"/>
      <c r="E8" s="133"/>
      <c r="F8" s="133"/>
      <c r="G8" s="133"/>
      <c r="H8" s="160"/>
      <c r="I8" s="133"/>
      <c r="J8" s="133"/>
      <c r="K8" s="59" t="s">
        <v>149</v>
      </c>
      <c r="L8" s="60" t="s">
        <v>201</v>
      </c>
      <c r="M8" s="59" t="s">
        <v>149</v>
      </c>
      <c r="N8" s="60" t="s">
        <v>199</v>
      </c>
      <c r="O8" s="59" t="s">
        <v>149</v>
      </c>
      <c r="P8" s="60" t="s">
        <v>195</v>
      </c>
      <c r="Q8" s="59" t="s">
        <v>149</v>
      </c>
      <c r="R8" s="60" t="s">
        <v>194</v>
      </c>
    </row>
    <row r="9" spans="1:123" ht="59.25" customHeight="1">
      <c r="B9" s="151">
        <v>1</v>
      </c>
      <c r="C9" s="153" t="s">
        <v>150</v>
      </c>
      <c r="D9" s="155" t="s">
        <v>186</v>
      </c>
      <c r="E9" s="148" t="s">
        <v>183</v>
      </c>
      <c r="F9" s="157">
        <v>45292</v>
      </c>
      <c r="G9" s="157">
        <v>45657</v>
      </c>
      <c r="H9" s="157" t="s">
        <v>151</v>
      </c>
      <c r="I9" s="148" t="s">
        <v>152</v>
      </c>
      <c r="J9" s="148" t="s">
        <v>184</v>
      </c>
      <c r="K9" s="149"/>
      <c r="L9" s="150"/>
      <c r="M9" s="149"/>
      <c r="N9" s="150"/>
      <c r="O9" s="149"/>
      <c r="P9" s="150"/>
      <c r="Q9" s="149"/>
      <c r="R9" s="170"/>
    </row>
    <row r="10" spans="1:123" ht="50.25" customHeight="1">
      <c r="B10" s="152"/>
      <c r="C10" s="154"/>
      <c r="D10" s="156"/>
      <c r="E10" s="130"/>
      <c r="F10" s="158"/>
      <c r="G10" s="158"/>
      <c r="H10" s="158"/>
      <c r="I10" s="130"/>
      <c r="J10" s="130"/>
      <c r="K10" s="131"/>
      <c r="L10" s="129"/>
      <c r="M10" s="131"/>
      <c r="N10" s="129"/>
      <c r="O10" s="131"/>
      <c r="P10" s="129"/>
      <c r="Q10" s="131"/>
      <c r="R10" s="171"/>
    </row>
    <row r="11" spans="1:123" ht="85.5" customHeight="1">
      <c r="B11" s="85">
        <v>2</v>
      </c>
      <c r="C11" s="104" t="s">
        <v>150</v>
      </c>
      <c r="D11" s="98" t="s">
        <v>243</v>
      </c>
      <c r="E11" s="94" t="s">
        <v>185</v>
      </c>
      <c r="F11" s="96">
        <v>45292</v>
      </c>
      <c r="G11" s="96">
        <v>45657</v>
      </c>
      <c r="H11" s="96" t="s">
        <v>151</v>
      </c>
      <c r="I11" s="94" t="s">
        <v>152</v>
      </c>
      <c r="J11" s="94" t="s">
        <v>240</v>
      </c>
      <c r="K11" s="76"/>
      <c r="L11" s="78"/>
      <c r="M11" s="76"/>
      <c r="N11" s="78"/>
      <c r="O11" s="76"/>
      <c r="P11" s="78"/>
      <c r="Q11" s="76"/>
      <c r="R11" s="83"/>
    </row>
    <row r="12" spans="1:123" ht="29.25" customHeight="1">
      <c r="B12" s="152">
        <v>3</v>
      </c>
      <c r="C12" s="165" t="s">
        <v>193</v>
      </c>
      <c r="D12" s="163" t="s">
        <v>153</v>
      </c>
      <c r="E12" s="130" t="s">
        <v>185</v>
      </c>
      <c r="F12" s="158">
        <v>45292</v>
      </c>
      <c r="G12" s="158">
        <v>45657</v>
      </c>
      <c r="H12" s="158" t="s">
        <v>151</v>
      </c>
      <c r="I12" s="130" t="s">
        <v>152</v>
      </c>
      <c r="J12" s="98" t="s">
        <v>241</v>
      </c>
      <c r="K12" s="131"/>
      <c r="L12" s="129"/>
      <c r="M12" s="131"/>
      <c r="N12" s="129"/>
      <c r="O12" s="131"/>
      <c r="P12" s="129"/>
      <c r="Q12" s="131"/>
      <c r="R12" s="172"/>
    </row>
    <row r="13" spans="1:123" ht="37.5" customHeight="1">
      <c r="B13" s="152"/>
      <c r="C13" s="165"/>
      <c r="D13" s="163"/>
      <c r="E13" s="130"/>
      <c r="F13" s="158"/>
      <c r="G13" s="158"/>
      <c r="H13" s="158"/>
      <c r="I13" s="130"/>
      <c r="J13" s="98" t="s">
        <v>242</v>
      </c>
      <c r="K13" s="131"/>
      <c r="L13" s="129"/>
      <c r="M13" s="131"/>
      <c r="N13" s="129"/>
      <c r="O13" s="131"/>
      <c r="P13" s="129"/>
      <c r="Q13" s="131"/>
      <c r="R13" s="172"/>
    </row>
    <row r="14" spans="1:123" ht="47.25" customHeight="1">
      <c r="B14" s="152">
        <v>4</v>
      </c>
      <c r="C14" s="154" t="s">
        <v>150</v>
      </c>
      <c r="D14" s="163" t="s">
        <v>192</v>
      </c>
      <c r="E14" s="164">
        <v>1</v>
      </c>
      <c r="F14" s="158">
        <v>45292</v>
      </c>
      <c r="G14" s="158">
        <v>45657</v>
      </c>
      <c r="H14" s="158" t="s">
        <v>154</v>
      </c>
      <c r="I14" s="130" t="s">
        <v>152</v>
      </c>
      <c r="J14" s="98" t="s">
        <v>226</v>
      </c>
      <c r="K14" s="131"/>
      <c r="L14" s="129"/>
      <c r="M14" s="131"/>
      <c r="N14" s="129"/>
      <c r="O14" s="131"/>
      <c r="P14" s="129"/>
      <c r="Q14" s="131"/>
      <c r="R14" s="172"/>
    </row>
    <row r="15" spans="1:123" ht="36.75" customHeight="1">
      <c r="B15" s="152"/>
      <c r="C15" s="154"/>
      <c r="D15" s="163"/>
      <c r="E15" s="130"/>
      <c r="F15" s="158"/>
      <c r="G15" s="158"/>
      <c r="H15" s="158"/>
      <c r="I15" s="130"/>
      <c r="J15" s="98" t="s">
        <v>227</v>
      </c>
      <c r="K15" s="131"/>
      <c r="L15" s="129"/>
      <c r="M15" s="131"/>
      <c r="N15" s="129"/>
      <c r="O15" s="131"/>
      <c r="P15" s="129"/>
      <c r="Q15" s="131"/>
      <c r="R15" s="172"/>
    </row>
    <row r="16" spans="1:123" ht="54.75" customHeight="1">
      <c r="B16" s="152">
        <v>5</v>
      </c>
      <c r="C16" s="154" t="s">
        <v>150</v>
      </c>
      <c r="D16" s="163" t="s">
        <v>155</v>
      </c>
      <c r="E16" s="166">
        <v>1</v>
      </c>
      <c r="F16" s="158">
        <v>45292</v>
      </c>
      <c r="G16" s="158">
        <v>45657</v>
      </c>
      <c r="H16" s="158" t="s">
        <v>151</v>
      </c>
      <c r="I16" s="130" t="s">
        <v>152</v>
      </c>
      <c r="J16" s="98" t="s">
        <v>228</v>
      </c>
      <c r="K16" s="131"/>
      <c r="L16" s="129"/>
      <c r="M16" s="131"/>
      <c r="N16" s="129"/>
      <c r="O16" s="131"/>
      <c r="P16" s="129"/>
      <c r="Q16" s="131"/>
      <c r="R16" s="172"/>
    </row>
    <row r="17" spans="1:24" ht="41.25" customHeight="1">
      <c r="B17" s="152"/>
      <c r="C17" s="154"/>
      <c r="D17" s="163"/>
      <c r="E17" s="166"/>
      <c r="F17" s="158"/>
      <c r="G17" s="158"/>
      <c r="H17" s="158"/>
      <c r="I17" s="130"/>
      <c r="J17" s="98" t="s">
        <v>229</v>
      </c>
      <c r="K17" s="131"/>
      <c r="L17" s="129"/>
      <c r="M17" s="131"/>
      <c r="N17" s="129"/>
      <c r="O17" s="131"/>
      <c r="P17" s="129"/>
      <c r="Q17" s="131"/>
      <c r="R17" s="172"/>
    </row>
    <row r="18" spans="1:24" ht="64.5" customHeight="1">
      <c r="B18" s="152">
        <v>6</v>
      </c>
      <c r="C18" s="154" t="s">
        <v>156</v>
      </c>
      <c r="D18" s="163" t="s">
        <v>157</v>
      </c>
      <c r="E18" s="130" t="s">
        <v>158</v>
      </c>
      <c r="F18" s="158">
        <v>45292</v>
      </c>
      <c r="G18" s="158">
        <v>45657</v>
      </c>
      <c r="H18" s="130" t="s">
        <v>159</v>
      </c>
      <c r="I18" s="130" t="s">
        <v>160</v>
      </c>
      <c r="J18" s="98" t="s">
        <v>230</v>
      </c>
      <c r="K18" s="131"/>
      <c r="L18" s="129"/>
      <c r="M18" s="131"/>
      <c r="N18" s="129"/>
      <c r="O18" s="131"/>
      <c r="P18" s="173"/>
      <c r="Q18" s="131"/>
      <c r="R18" s="174"/>
    </row>
    <row r="19" spans="1:24" s="69" customFormat="1" ht="57" customHeight="1">
      <c r="A19" s="51"/>
      <c r="B19" s="152"/>
      <c r="C19" s="154"/>
      <c r="D19" s="163"/>
      <c r="E19" s="130"/>
      <c r="F19" s="158"/>
      <c r="G19" s="158"/>
      <c r="H19" s="130"/>
      <c r="I19" s="130"/>
      <c r="J19" s="98" t="s">
        <v>231</v>
      </c>
      <c r="K19" s="131"/>
      <c r="L19" s="129"/>
      <c r="M19" s="131"/>
      <c r="N19" s="129"/>
      <c r="O19" s="131"/>
      <c r="P19" s="173"/>
      <c r="Q19" s="131"/>
      <c r="R19" s="174"/>
      <c r="S19" s="51"/>
      <c r="T19" s="51"/>
      <c r="U19" s="51"/>
      <c r="V19" s="51"/>
      <c r="W19" s="51"/>
      <c r="X19" s="51"/>
    </row>
    <row r="20" spans="1:24" ht="42" customHeight="1">
      <c r="B20" s="152">
        <v>7</v>
      </c>
      <c r="C20" s="168" t="s">
        <v>161</v>
      </c>
      <c r="D20" s="163" t="s">
        <v>162</v>
      </c>
      <c r="E20" s="164">
        <v>1</v>
      </c>
      <c r="F20" s="158">
        <v>45292</v>
      </c>
      <c r="G20" s="158">
        <v>45657</v>
      </c>
      <c r="H20" s="158" t="s">
        <v>151</v>
      </c>
      <c r="I20" s="130" t="s">
        <v>161</v>
      </c>
      <c r="J20" s="98" t="s">
        <v>232</v>
      </c>
      <c r="K20" s="131"/>
      <c r="L20" s="129"/>
      <c r="M20" s="131"/>
      <c r="N20" s="129"/>
      <c r="O20" s="131"/>
      <c r="P20" s="129"/>
      <c r="Q20" s="131"/>
      <c r="R20" s="172"/>
    </row>
    <row r="21" spans="1:24" ht="51.75" customHeight="1">
      <c r="B21" s="152"/>
      <c r="C21" s="168"/>
      <c r="D21" s="163"/>
      <c r="E21" s="130"/>
      <c r="F21" s="158"/>
      <c r="G21" s="158"/>
      <c r="H21" s="158"/>
      <c r="I21" s="130"/>
      <c r="J21" s="98" t="s">
        <v>233</v>
      </c>
      <c r="K21" s="131"/>
      <c r="L21" s="129"/>
      <c r="M21" s="131"/>
      <c r="N21" s="129"/>
      <c r="O21" s="131"/>
      <c r="P21" s="129"/>
      <c r="Q21" s="131"/>
      <c r="R21" s="172"/>
    </row>
    <row r="22" spans="1:24" ht="48.75" customHeight="1">
      <c r="B22" s="152">
        <v>8</v>
      </c>
      <c r="C22" s="167" t="s">
        <v>163</v>
      </c>
      <c r="D22" s="163" t="s">
        <v>244</v>
      </c>
      <c r="E22" s="164">
        <v>1</v>
      </c>
      <c r="F22" s="158">
        <v>45292</v>
      </c>
      <c r="G22" s="158">
        <v>45657</v>
      </c>
      <c r="H22" s="158" t="s">
        <v>151</v>
      </c>
      <c r="I22" s="130" t="s">
        <v>245</v>
      </c>
      <c r="J22" s="98" t="s">
        <v>234</v>
      </c>
      <c r="K22" s="131"/>
      <c r="L22" s="129"/>
      <c r="M22" s="131"/>
      <c r="N22" s="129"/>
      <c r="O22" s="131"/>
      <c r="P22" s="129"/>
      <c r="Q22" s="131"/>
      <c r="R22" s="172"/>
    </row>
    <row r="23" spans="1:24" ht="68.25" customHeight="1">
      <c r="B23" s="152"/>
      <c r="C23" s="167"/>
      <c r="D23" s="163"/>
      <c r="E23" s="130"/>
      <c r="F23" s="158"/>
      <c r="G23" s="158"/>
      <c r="H23" s="158"/>
      <c r="I23" s="130"/>
      <c r="J23" s="98" t="s">
        <v>235</v>
      </c>
      <c r="K23" s="131"/>
      <c r="L23" s="129"/>
      <c r="M23" s="131"/>
      <c r="N23" s="129"/>
      <c r="O23" s="131"/>
      <c r="P23" s="129"/>
      <c r="Q23" s="131"/>
      <c r="R23" s="172"/>
    </row>
    <row r="24" spans="1:24" ht="57.75" customHeight="1">
      <c r="B24" s="152">
        <v>9</v>
      </c>
      <c r="C24" s="167" t="s">
        <v>163</v>
      </c>
      <c r="D24" s="163" t="s">
        <v>164</v>
      </c>
      <c r="E24" s="166">
        <v>1</v>
      </c>
      <c r="F24" s="158">
        <v>45292</v>
      </c>
      <c r="G24" s="158">
        <v>45657</v>
      </c>
      <c r="H24" s="158" t="s">
        <v>151</v>
      </c>
      <c r="I24" s="130" t="s">
        <v>245</v>
      </c>
      <c r="J24" s="98" t="s">
        <v>236</v>
      </c>
      <c r="K24" s="131"/>
      <c r="L24" s="129"/>
      <c r="M24" s="131"/>
      <c r="N24" s="129"/>
      <c r="O24" s="131"/>
      <c r="P24" s="129"/>
      <c r="Q24" s="131"/>
      <c r="R24" s="172"/>
    </row>
    <row r="25" spans="1:24" ht="50.25" customHeight="1">
      <c r="B25" s="152"/>
      <c r="C25" s="167"/>
      <c r="D25" s="163"/>
      <c r="E25" s="166"/>
      <c r="F25" s="158"/>
      <c r="G25" s="158"/>
      <c r="H25" s="158"/>
      <c r="I25" s="130"/>
      <c r="J25" s="98" t="s">
        <v>237</v>
      </c>
      <c r="K25" s="131"/>
      <c r="L25" s="129"/>
      <c r="M25" s="131"/>
      <c r="N25" s="129"/>
      <c r="O25" s="131"/>
      <c r="P25" s="129"/>
      <c r="Q25" s="131"/>
      <c r="R25" s="172"/>
    </row>
    <row r="26" spans="1:24" ht="54" customHeight="1">
      <c r="B26" s="152">
        <v>10</v>
      </c>
      <c r="C26" s="169" t="s">
        <v>165</v>
      </c>
      <c r="D26" s="163" t="s">
        <v>166</v>
      </c>
      <c r="E26" s="166">
        <v>1</v>
      </c>
      <c r="F26" s="158">
        <v>45292</v>
      </c>
      <c r="G26" s="158">
        <v>45657</v>
      </c>
      <c r="H26" s="158" t="s">
        <v>151</v>
      </c>
      <c r="I26" s="130" t="s">
        <v>167</v>
      </c>
      <c r="J26" s="98" t="s">
        <v>238</v>
      </c>
      <c r="K26" s="131"/>
      <c r="L26" s="129"/>
      <c r="M26" s="131"/>
      <c r="N26" s="129"/>
      <c r="O26" s="131"/>
      <c r="P26" s="129"/>
      <c r="Q26" s="131"/>
      <c r="R26" s="172"/>
    </row>
    <row r="27" spans="1:24" ht="48" customHeight="1">
      <c r="B27" s="152"/>
      <c r="C27" s="169"/>
      <c r="D27" s="163"/>
      <c r="E27" s="166"/>
      <c r="F27" s="158"/>
      <c r="G27" s="158"/>
      <c r="H27" s="158"/>
      <c r="I27" s="130"/>
      <c r="J27" s="98" t="s">
        <v>239</v>
      </c>
      <c r="K27" s="131"/>
      <c r="L27" s="129"/>
      <c r="M27" s="131"/>
      <c r="N27" s="129"/>
      <c r="O27" s="131"/>
      <c r="P27" s="129"/>
      <c r="Q27" s="131"/>
      <c r="R27" s="172"/>
    </row>
    <row r="28" spans="1:24" ht="19.5" thickBot="1">
      <c r="B28" s="71"/>
      <c r="C28" s="72"/>
      <c r="D28" s="72"/>
      <c r="E28" s="72"/>
      <c r="F28" s="72"/>
      <c r="G28" s="72"/>
      <c r="H28" s="72"/>
      <c r="I28" s="105"/>
      <c r="J28" s="106" t="s">
        <v>168</v>
      </c>
      <c r="K28" s="107">
        <f>(SUM(K9:K27))/10</f>
        <v>0</v>
      </c>
      <c r="L28" s="72"/>
      <c r="M28" s="107">
        <f>(SUM(M9:M27))/10</f>
        <v>0</v>
      </c>
      <c r="N28" s="72"/>
      <c r="O28" s="107">
        <f>(SUM(O9:O27))/10</f>
        <v>0</v>
      </c>
      <c r="P28" s="72"/>
      <c r="Q28" s="107">
        <f>(SUM(Q9:Q27))/10</f>
        <v>0</v>
      </c>
      <c r="R28" s="73"/>
    </row>
    <row r="29" spans="1:24" ht="18.75">
      <c r="I29" s="52"/>
      <c r="J29" s="52"/>
      <c r="K29" s="52"/>
      <c r="L29" s="52"/>
      <c r="M29" s="53"/>
    </row>
    <row r="30" spans="1:24" ht="13.5" customHeight="1">
      <c r="I30" s="52"/>
      <c r="J30" s="52"/>
      <c r="K30" s="52"/>
      <c r="L30" s="52"/>
      <c r="M30" s="53"/>
    </row>
    <row r="31" spans="1:24" ht="22.5" customHeight="1">
      <c r="C31" s="54"/>
      <c r="D31" s="54"/>
    </row>
    <row r="32" spans="1:24">
      <c r="C32" s="55" t="s">
        <v>169</v>
      </c>
    </row>
    <row r="33" spans="3:14">
      <c r="C33" s="55" t="s">
        <v>202</v>
      </c>
      <c r="N33" s="70"/>
    </row>
    <row r="34" spans="3:14">
      <c r="C34" s="55" t="s">
        <v>170</v>
      </c>
    </row>
  </sheetData>
  <sheetProtection formatColumns="0" formatRows="0" insertColumns="0" insertRows="0" insertHyperlinks="0" deleteColumns="0" deleteRows="0" sort="0" autoFilter="0" pivotTables="0"/>
  <mergeCells count="162">
    <mergeCell ref="Q26:Q27"/>
    <mergeCell ref="R26:R27"/>
    <mergeCell ref="Q16:Q17"/>
    <mergeCell ref="R16:R17"/>
    <mergeCell ref="Q18:Q19"/>
    <mergeCell ref="R18:R19"/>
    <mergeCell ref="Q20:Q21"/>
    <mergeCell ref="R20:R21"/>
    <mergeCell ref="Q22:Q23"/>
    <mergeCell ref="R22:R23"/>
    <mergeCell ref="Q24:Q25"/>
    <mergeCell ref="R24:R25"/>
    <mergeCell ref="Q7:R7"/>
    <mergeCell ref="Q9:Q10"/>
    <mergeCell ref="R9:R10"/>
    <mergeCell ref="Q12:Q13"/>
    <mergeCell ref="Q14:Q15"/>
    <mergeCell ref="R14:R15"/>
    <mergeCell ref="R12:R13"/>
    <mergeCell ref="O26:O27"/>
    <mergeCell ref="P26:P27"/>
    <mergeCell ref="O16:O17"/>
    <mergeCell ref="P16:P17"/>
    <mergeCell ref="P18:P19"/>
    <mergeCell ref="O20:O21"/>
    <mergeCell ref="P20:P21"/>
    <mergeCell ref="O22:O23"/>
    <mergeCell ref="P22:P23"/>
    <mergeCell ref="O24:O25"/>
    <mergeCell ref="P24:P25"/>
    <mergeCell ref="O18:O19"/>
    <mergeCell ref="O7:P7"/>
    <mergeCell ref="O9:O10"/>
    <mergeCell ref="P9:P10"/>
    <mergeCell ref="O12:O13"/>
    <mergeCell ref="P12:P13"/>
    <mergeCell ref="O14:O15"/>
    <mergeCell ref="P14:P15"/>
    <mergeCell ref="K26:K27"/>
    <mergeCell ref="L26:L27"/>
    <mergeCell ref="K16:K17"/>
    <mergeCell ref="L16:L17"/>
    <mergeCell ref="K18:K19"/>
    <mergeCell ref="L18:L19"/>
    <mergeCell ref="K20:K21"/>
    <mergeCell ref="L20:L21"/>
    <mergeCell ref="K22:K23"/>
    <mergeCell ref="L22:L23"/>
    <mergeCell ref="K24:K25"/>
    <mergeCell ref="L24:L25"/>
    <mergeCell ref="N20:N21"/>
    <mergeCell ref="B26:B27"/>
    <mergeCell ref="C26:C27"/>
    <mergeCell ref="D26:D27"/>
    <mergeCell ref="E26:E27"/>
    <mergeCell ref="F26:F27"/>
    <mergeCell ref="G26:G27"/>
    <mergeCell ref="B24:B25"/>
    <mergeCell ref="C24:C25"/>
    <mergeCell ref="D24:D25"/>
    <mergeCell ref="E24:E25"/>
    <mergeCell ref="F24:F25"/>
    <mergeCell ref="G24:G25"/>
    <mergeCell ref="H26:H27"/>
    <mergeCell ref="I26:I27"/>
    <mergeCell ref="M26:M27"/>
    <mergeCell ref="N26:N27"/>
    <mergeCell ref="H24:H25"/>
    <mergeCell ref="I24:I25"/>
    <mergeCell ref="M24:M25"/>
    <mergeCell ref="N24:N25"/>
    <mergeCell ref="H22:H23"/>
    <mergeCell ref="I22:I23"/>
    <mergeCell ref="M22:M23"/>
    <mergeCell ref="N22:N23"/>
    <mergeCell ref="H18:H19"/>
    <mergeCell ref="I18:I19"/>
    <mergeCell ref="M18:M19"/>
    <mergeCell ref="H14:H15"/>
    <mergeCell ref="I14:I15"/>
    <mergeCell ref="M14:M15"/>
    <mergeCell ref="H16:H17"/>
    <mergeCell ref="I16:I17"/>
    <mergeCell ref="M16:M17"/>
    <mergeCell ref="B22:B23"/>
    <mergeCell ref="C22:C23"/>
    <mergeCell ref="D22:D23"/>
    <mergeCell ref="E22:E23"/>
    <mergeCell ref="F22:F23"/>
    <mergeCell ref="G22:G23"/>
    <mergeCell ref="H20:H21"/>
    <mergeCell ref="I20:I21"/>
    <mergeCell ref="M20:M21"/>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H12:H13"/>
    <mergeCell ref="B12:B13"/>
    <mergeCell ref="C12:C13"/>
    <mergeCell ref="D12:D13"/>
    <mergeCell ref="E12:E13"/>
    <mergeCell ref="F12:F13"/>
    <mergeCell ref="G12:G13"/>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J7:J8"/>
    <mergeCell ref="M7:N7"/>
    <mergeCell ref="D2:D4"/>
    <mergeCell ref="E2:I2"/>
    <mergeCell ref="E3:I4"/>
    <mergeCell ref="K2:L4"/>
    <mergeCell ref="J9:J10"/>
    <mergeCell ref="M9:M10"/>
    <mergeCell ref="N9:N10"/>
    <mergeCell ref="K7:L7"/>
    <mergeCell ref="K9:K10"/>
    <mergeCell ref="L9:L10"/>
    <mergeCell ref="N12:N13"/>
    <mergeCell ref="N14:N15"/>
    <mergeCell ref="N16:N17"/>
    <mergeCell ref="N18:N19"/>
    <mergeCell ref="I12:I13"/>
    <mergeCell ref="M12:M13"/>
    <mergeCell ref="K12:K13"/>
    <mergeCell ref="L12:L13"/>
    <mergeCell ref="K14:K15"/>
    <mergeCell ref="L14:L15"/>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7"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R32"/>
  <sheetViews>
    <sheetView showGridLines="0" zoomScaleNormal="100" workbookViewId="0">
      <selection activeCell="E5" sqref="E5"/>
    </sheetView>
  </sheetViews>
  <sheetFormatPr baseColWidth="10" defaultRowHeight="15"/>
  <cols>
    <col min="1" max="1" width="5.140625" style="51" customWidth="1"/>
    <col min="2" max="2" width="6.5703125" style="51" customWidth="1"/>
    <col min="3" max="3" width="15.140625" style="51" customWidth="1"/>
    <col min="4" max="4" width="34.28515625"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38.28515625" style="51" customWidth="1"/>
    <col min="11" max="11" width="11.140625" style="51" bestFit="1" customWidth="1"/>
    <col min="12" max="12" width="30.7109375" style="51" customWidth="1"/>
    <col min="13" max="13" width="11.140625" style="51" bestFit="1" customWidth="1"/>
    <col min="14" max="14" width="30.7109375" style="51" customWidth="1"/>
    <col min="15" max="15" width="8.7109375" style="67" bestFit="1" customWidth="1"/>
    <col min="16" max="16" width="30.7109375" style="51" customWidth="1"/>
    <col min="17" max="17" width="8.7109375" style="51" bestFit="1" customWidth="1"/>
    <col min="18" max="18" width="31.7109375" style="51" customWidth="1"/>
    <col min="19" max="16384" width="11.42578125" style="51"/>
  </cols>
  <sheetData>
    <row r="1" spans="2:18" ht="15.75" thickBot="1">
      <c r="B1" s="51" t="s">
        <v>191</v>
      </c>
    </row>
    <row r="2" spans="2:18" ht="30" customHeight="1">
      <c r="D2" s="136"/>
      <c r="E2" s="177" t="s">
        <v>187</v>
      </c>
      <c r="F2" s="177"/>
      <c r="G2" s="177"/>
      <c r="H2" s="177"/>
      <c r="I2" s="177"/>
      <c r="J2" s="66" t="s">
        <v>189</v>
      </c>
      <c r="K2" s="142"/>
      <c r="L2" s="143"/>
    </row>
    <row r="3" spans="2:18" ht="25.5" customHeight="1">
      <c r="D3" s="137"/>
      <c r="E3" s="178" t="s">
        <v>262</v>
      </c>
      <c r="F3" s="179"/>
      <c r="G3" s="179"/>
      <c r="H3" s="179"/>
      <c r="I3" s="179"/>
      <c r="J3" s="63" t="s">
        <v>205</v>
      </c>
      <c r="K3" s="144"/>
      <c r="L3" s="145"/>
    </row>
    <row r="4" spans="2:18" ht="48" customHeight="1" thickBot="1">
      <c r="D4" s="138"/>
      <c r="E4" s="180"/>
      <c r="F4" s="180"/>
      <c r="G4" s="180"/>
      <c r="H4" s="180"/>
      <c r="I4" s="180"/>
      <c r="J4" s="64" t="s">
        <v>206</v>
      </c>
      <c r="K4" s="146"/>
      <c r="L4" s="147"/>
    </row>
    <row r="6" spans="2:18" ht="15.75" thickBot="1"/>
    <row r="7" spans="2:18" ht="15.75" thickBot="1">
      <c r="B7" s="188" t="s">
        <v>141</v>
      </c>
      <c r="C7" s="184" t="s">
        <v>142</v>
      </c>
      <c r="D7" s="184" t="s">
        <v>143</v>
      </c>
      <c r="E7" s="184" t="s">
        <v>144</v>
      </c>
      <c r="F7" s="184" t="s">
        <v>145</v>
      </c>
      <c r="G7" s="184" t="s">
        <v>146</v>
      </c>
      <c r="H7" s="186" t="s">
        <v>140</v>
      </c>
      <c r="I7" s="184" t="s">
        <v>147</v>
      </c>
      <c r="J7" s="184" t="s">
        <v>148</v>
      </c>
      <c r="K7" s="175" t="s">
        <v>200</v>
      </c>
      <c r="L7" s="176"/>
      <c r="M7" s="175" t="s">
        <v>198</v>
      </c>
      <c r="N7" s="176"/>
      <c r="O7" s="175" t="s">
        <v>196</v>
      </c>
      <c r="P7" s="176"/>
      <c r="Q7" s="175" t="s">
        <v>197</v>
      </c>
      <c r="R7" s="176"/>
    </row>
    <row r="8" spans="2:18" ht="31.5" customHeight="1">
      <c r="B8" s="189"/>
      <c r="C8" s="185"/>
      <c r="D8" s="185"/>
      <c r="E8" s="185"/>
      <c r="F8" s="185"/>
      <c r="G8" s="185"/>
      <c r="H8" s="187"/>
      <c r="I8" s="185"/>
      <c r="J8" s="185"/>
      <c r="K8" s="56" t="s">
        <v>149</v>
      </c>
      <c r="L8" s="57" t="s">
        <v>201</v>
      </c>
      <c r="M8" s="56" t="s">
        <v>149</v>
      </c>
      <c r="N8" s="57" t="s">
        <v>199</v>
      </c>
      <c r="O8" s="68" t="s">
        <v>149</v>
      </c>
      <c r="P8" s="57" t="s">
        <v>195</v>
      </c>
      <c r="Q8" s="56" t="s">
        <v>149</v>
      </c>
      <c r="R8" s="57" t="s">
        <v>195</v>
      </c>
    </row>
    <row r="9" spans="2:18" ht="24">
      <c r="B9" s="181">
        <v>1</v>
      </c>
      <c r="C9" s="182" t="s">
        <v>160</v>
      </c>
      <c r="D9" s="130" t="s">
        <v>171</v>
      </c>
      <c r="E9" s="183">
        <v>1</v>
      </c>
      <c r="F9" s="158">
        <v>45292</v>
      </c>
      <c r="G9" s="190">
        <v>45657</v>
      </c>
      <c r="H9" s="158" t="s">
        <v>151</v>
      </c>
      <c r="I9" s="130" t="s">
        <v>172</v>
      </c>
      <c r="J9" s="98" t="s">
        <v>215</v>
      </c>
      <c r="K9" s="131"/>
      <c r="L9" s="192"/>
      <c r="M9" s="131"/>
      <c r="N9" s="192"/>
      <c r="O9" s="131"/>
      <c r="P9" s="192"/>
      <c r="Q9" s="131"/>
      <c r="R9" s="129"/>
    </row>
    <row r="10" spans="2:18" ht="41.25" customHeight="1">
      <c r="B10" s="181"/>
      <c r="C10" s="182"/>
      <c r="D10" s="130"/>
      <c r="E10" s="183"/>
      <c r="F10" s="158"/>
      <c r="G10" s="191"/>
      <c r="H10" s="158"/>
      <c r="I10" s="130"/>
      <c r="J10" s="98" t="s">
        <v>216</v>
      </c>
      <c r="K10" s="131"/>
      <c r="L10" s="192"/>
      <c r="M10" s="131"/>
      <c r="N10" s="192"/>
      <c r="O10" s="131"/>
      <c r="P10" s="192"/>
      <c r="Q10" s="131"/>
      <c r="R10" s="129"/>
    </row>
    <row r="11" spans="2:18" ht="33.75" customHeight="1">
      <c r="B11" s="181">
        <v>2</v>
      </c>
      <c r="C11" s="182" t="s">
        <v>160</v>
      </c>
      <c r="D11" s="130" t="s">
        <v>190</v>
      </c>
      <c r="E11" s="183">
        <v>1</v>
      </c>
      <c r="F11" s="158">
        <v>45292</v>
      </c>
      <c r="G11" s="190">
        <v>45657</v>
      </c>
      <c r="H11" s="158" t="s">
        <v>151</v>
      </c>
      <c r="I11" s="130" t="s">
        <v>172</v>
      </c>
      <c r="J11" s="193" t="s">
        <v>173</v>
      </c>
      <c r="K11" s="131"/>
      <c r="L11" s="192"/>
      <c r="M11" s="131"/>
      <c r="N11" s="192"/>
      <c r="O11" s="131"/>
      <c r="P11" s="192"/>
      <c r="Q11" s="131"/>
      <c r="R11" s="129"/>
    </row>
    <row r="12" spans="2:18" ht="18" customHeight="1">
      <c r="B12" s="181"/>
      <c r="C12" s="182"/>
      <c r="D12" s="130"/>
      <c r="E12" s="183"/>
      <c r="F12" s="158"/>
      <c r="G12" s="191"/>
      <c r="H12" s="158"/>
      <c r="I12" s="130"/>
      <c r="J12" s="194"/>
      <c r="K12" s="131"/>
      <c r="L12" s="192"/>
      <c r="M12" s="131"/>
      <c r="N12" s="192"/>
      <c r="O12" s="131"/>
      <c r="P12" s="192"/>
      <c r="Q12" s="131"/>
      <c r="R12" s="129"/>
    </row>
    <row r="13" spans="2:18" ht="45.75" customHeight="1">
      <c r="B13" s="79">
        <v>3</v>
      </c>
      <c r="C13" s="91" t="s">
        <v>160</v>
      </c>
      <c r="D13" s="94" t="s">
        <v>208</v>
      </c>
      <c r="E13" s="80">
        <v>1</v>
      </c>
      <c r="F13" s="96">
        <v>45292</v>
      </c>
      <c r="G13" s="101">
        <v>45657</v>
      </c>
      <c r="H13" s="96" t="s">
        <v>151</v>
      </c>
      <c r="I13" s="94" t="s">
        <v>172</v>
      </c>
      <c r="J13" s="100" t="s">
        <v>209</v>
      </c>
      <c r="K13" s="76"/>
      <c r="L13" s="77"/>
      <c r="M13" s="76"/>
      <c r="N13" s="77"/>
      <c r="O13" s="76"/>
      <c r="P13" s="77"/>
      <c r="Q13" s="76"/>
      <c r="R13" s="78"/>
    </row>
    <row r="14" spans="2:18" ht="33.75" customHeight="1">
      <c r="B14" s="181">
        <v>4</v>
      </c>
      <c r="C14" s="196" t="s">
        <v>174</v>
      </c>
      <c r="D14" s="130" t="s">
        <v>207</v>
      </c>
      <c r="E14" s="183">
        <v>1</v>
      </c>
      <c r="F14" s="158">
        <v>45292</v>
      </c>
      <c r="G14" s="190">
        <v>45657</v>
      </c>
      <c r="H14" s="158" t="s">
        <v>151</v>
      </c>
      <c r="I14" s="130" t="s">
        <v>169</v>
      </c>
      <c r="J14" s="193" t="s">
        <v>217</v>
      </c>
      <c r="K14" s="131"/>
      <c r="L14" s="192"/>
      <c r="M14" s="131"/>
      <c r="N14" s="192"/>
      <c r="O14" s="131"/>
      <c r="P14" s="192"/>
      <c r="Q14" s="131"/>
      <c r="R14" s="129"/>
    </row>
    <row r="15" spans="2:18" ht="33" customHeight="1">
      <c r="B15" s="181"/>
      <c r="C15" s="196"/>
      <c r="D15" s="130"/>
      <c r="E15" s="183"/>
      <c r="F15" s="158"/>
      <c r="G15" s="191"/>
      <c r="H15" s="158"/>
      <c r="I15" s="130"/>
      <c r="J15" s="194"/>
      <c r="K15" s="131"/>
      <c r="L15" s="192"/>
      <c r="M15" s="131"/>
      <c r="N15" s="192"/>
      <c r="O15" s="131"/>
      <c r="P15" s="192"/>
      <c r="Q15" s="131"/>
      <c r="R15" s="129"/>
    </row>
    <row r="16" spans="2:18" ht="23.25" customHeight="1">
      <c r="B16" s="181">
        <v>5</v>
      </c>
      <c r="C16" s="195" t="s">
        <v>175</v>
      </c>
      <c r="D16" s="130" t="s">
        <v>176</v>
      </c>
      <c r="E16" s="183">
        <v>1</v>
      </c>
      <c r="F16" s="158">
        <v>45292</v>
      </c>
      <c r="G16" s="190">
        <v>45657</v>
      </c>
      <c r="H16" s="158" t="s">
        <v>151</v>
      </c>
      <c r="I16" s="130" t="s">
        <v>177</v>
      </c>
      <c r="J16" s="98" t="s">
        <v>218</v>
      </c>
      <c r="K16" s="131"/>
      <c r="L16" s="197"/>
      <c r="M16" s="131"/>
      <c r="N16" s="163"/>
      <c r="O16" s="131"/>
      <c r="P16" s="163"/>
      <c r="Q16" s="131"/>
      <c r="R16" s="129"/>
    </row>
    <row r="17" spans="2:18" ht="32.25" customHeight="1">
      <c r="B17" s="181"/>
      <c r="C17" s="195"/>
      <c r="D17" s="130"/>
      <c r="E17" s="183"/>
      <c r="F17" s="158"/>
      <c r="G17" s="191"/>
      <c r="H17" s="158"/>
      <c r="I17" s="130"/>
      <c r="J17" s="98" t="s">
        <v>219</v>
      </c>
      <c r="K17" s="131"/>
      <c r="L17" s="197"/>
      <c r="M17" s="202"/>
      <c r="N17" s="197"/>
      <c r="O17" s="131"/>
      <c r="P17" s="197"/>
      <c r="Q17" s="131"/>
      <c r="R17" s="129"/>
    </row>
    <row r="18" spans="2:18" ht="82.5" customHeight="1">
      <c r="B18" s="87">
        <v>6</v>
      </c>
      <c r="C18" s="93" t="s">
        <v>175</v>
      </c>
      <c r="D18" s="95" t="s">
        <v>213</v>
      </c>
      <c r="E18" s="86">
        <v>1</v>
      </c>
      <c r="F18" s="97">
        <v>45292</v>
      </c>
      <c r="G18" s="101">
        <v>45657</v>
      </c>
      <c r="H18" s="97" t="s">
        <v>151</v>
      </c>
      <c r="I18" s="95" t="s">
        <v>177</v>
      </c>
      <c r="J18" s="98" t="s">
        <v>220</v>
      </c>
      <c r="K18" s="84"/>
      <c r="L18" s="88"/>
      <c r="M18" s="89"/>
      <c r="N18" s="88"/>
      <c r="O18" s="84"/>
      <c r="P18" s="88"/>
      <c r="Q18" s="84"/>
      <c r="R18" s="90"/>
    </row>
    <row r="19" spans="2:18" ht="21.75" customHeight="1">
      <c r="B19" s="206">
        <v>7</v>
      </c>
      <c r="C19" s="208" t="s">
        <v>178</v>
      </c>
      <c r="D19" s="204" t="s">
        <v>179</v>
      </c>
      <c r="E19" s="210">
        <v>1</v>
      </c>
      <c r="F19" s="190">
        <v>45292</v>
      </c>
      <c r="G19" s="190">
        <v>45657</v>
      </c>
      <c r="H19" s="190" t="s">
        <v>151</v>
      </c>
      <c r="I19" s="204" t="s">
        <v>180</v>
      </c>
      <c r="J19" s="98" t="s">
        <v>221</v>
      </c>
      <c r="K19" s="200"/>
      <c r="L19" s="198"/>
      <c r="M19" s="200"/>
      <c r="N19" s="198"/>
      <c r="O19" s="200"/>
      <c r="P19" s="198"/>
      <c r="Q19" s="200"/>
      <c r="R19" s="213"/>
    </row>
    <row r="20" spans="2:18" ht="66.75" customHeight="1">
      <c r="B20" s="207"/>
      <c r="C20" s="209"/>
      <c r="D20" s="205"/>
      <c r="E20" s="211"/>
      <c r="F20" s="191"/>
      <c r="G20" s="191"/>
      <c r="H20" s="191"/>
      <c r="I20" s="205"/>
      <c r="J20" s="98" t="s">
        <v>222</v>
      </c>
      <c r="K20" s="201"/>
      <c r="L20" s="199"/>
      <c r="M20" s="201"/>
      <c r="N20" s="199"/>
      <c r="O20" s="201"/>
      <c r="P20" s="199"/>
      <c r="Q20" s="201"/>
      <c r="R20" s="214"/>
    </row>
    <row r="21" spans="2:18" ht="15" customHeight="1">
      <c r="B21" s="181">
        <v>8</v>
      </c>
      <c r="C21" s="203" t="s">
        <v>178</v>
      </c>
      <c r="D21" s="130" t="s">
        <v>181</v>
      </c>
      <c r="E21" s="183">
        <v>1</v>
      </c>
      <c r="F21" s="158">
        <v>45292</v>
      </c>
      <c r="G21" s="190">
        <v>45657</v>
      </c>
      <c r="H21" s="158" t="s">
        <v>151</v>
      </c>
      <c r="I21" s="130" t="s">
        <v>182</v>
      </c>
      <c r="J21" s="98" t="s">
        <v>223</v>
      </c>
      <c r="K21" s="131"/>
      <c r="L21" s="163"/>
      <c r="M21" s="131"/>
      <c r="N21" s="163"/>
      <c r="O21" s="131"/>
      <c r="P21" s="163"/>
      <c r="Q21" s="131"/>
      <c r="R21" s="129"/>
    </row>
    <row r="22" spans="2:18" ht="54.75" customHeight="1">
      <c r="B22" s="181"/>
      <c r="C22" s="203"/>
      <c r="D22" s="130"/>
      <c r="E22" s="183"/>
      <c r="F22" s="158"/>
      <c r="G22" s="191"/>
      <c r="H22" s="158"/>
      <c r="I22" s="130"/>
      <c r="J22" s="98" t="s">
        <v>224</v>
      </c>
      <c r="K22" s="131"/>
      <c r="L22" s="163"/>
      <c r="M22" s="202"/>
      <c r="N22" s="163"/>
      <c r="O22" s="202"/>
      <c r="P22" s="163"/>
      <c r="Q22" s="202"/>
      <c r="R22" s="129"/>
    </row>
    <row r="23" spans="2:18" ht="51" customHeight="1">
      <c r="B23" s="79">
        <v>9</v>
      </c>
      <c r="C23" s="92" t="s">
        <v>174</v>
      </c>
      <c r="D23" s="94" t="s">
        <v>214</v>
      </c>
      <c r="E23" s="80">
        <v>1</v>
      </c>
      <c r="F23" s="96">
        <v>45292</v>
      </c>
      <c r="G23" s="99">
        <v>45657</v>
      </c>
      <c r="H23" s="96" t="s">
        <v>151</v>
      </c>
      <c r="I23" s="94" t="s">
        <v>210</v>
      </c>
      <c r="J23" s="98" t="s">
        <v>225</v>
      </c>
      <c r="K23" s="76"/>
      <c r="L23" s="81"/>
      <c r="M23" s="82"/>
      <c r="N23" s="81"/>
      <c r="O23" s="82"/>
      <c r="P23" s="81"/>
      <c r="Q23" s="82"/>
      <c r="R23" s="78"/>
    </row>
    <row r="24" spans="2:18" ht="56.25" customHeight="1">
      <c r="B24" s="79">
        <v>10</v>
      </c>
      <c r="C24" s="92" t="s">
        <v>174</v>
      </c>
      <c r="D24" s="94" t="s">
        <v>211</v>
      </c>
      <c r="E24" s="80">
        <v>1</v>
      </c>
      <c r="F24" s="96">
        <v>45292</v>
      </c>
      <c r="G24" s="99">
        <v>45657</v>
      </c>
      <c r="H24" s="96" t="s">
        <v>151</v>
      </c>
      <c r="I24" s="94" t="s">
        <v>210</v>
      </c>
      <c r="J24" s="98" t="s">
        <v>212</v>
      </c>
      <c r="K24" s="76"/>
      <c r="L24" s="81"/>
      <c r="M24" s="82"/>
      <c r="N24" s="81"/>
      <c r="O24" s="82"/>
      <c r="P24" s="81"/>
      <c r="Q24" s="82"/>
      <c r="R24" s="78"/>
    </row>
    <row r="25" spans="2:18" ht="18.75">
      <c r="B25" s="58"/>
      <c r="C25" s="58"/>
      <c r="D25" s="58"/>
      <c r="E25" s="58"/>
      <c r="F25" s="58"/>
      <c r="G25" s="58"/>
      <c r="H25" s="58"/>
      <c r="I25" s="58"/>
      <c r="J25" s="102" t="s">
        <v>168</v>
      </c>
      <c r="K25" s="103">
        <f>(SUM(K9:K24))/8</f>
        <v>0</v>
      </c>
      <c r="L25" s="58"/>
      <c r="M25" s="103">
        <f>(SUM(M9:M24))/8</f>
        <v>0</v>
      </c>
      <c r="N25" s="58"/>
      <c r="O25" s="103">
        <f>(SUM(O9:O24))/8</f>
        <v>0</v>
      </c>
      <c r="P25" s="58"/>
      <c r="Q25" s="103">
        <f>(SUM(Q9:Q24))/8</f>
        <v>0</v>
      </c>
      <c r="R25" s="58"/>
    </row>
    <row r="28" spans="2:18">
      <c r="C28" s="54"/>
      <c r="D28" s="54"/>
    </row>
    <row r="29" spans="2:18">
      <c r="C29" s="55" t="s">
        <v>169</v>
      </c>
      <c r="J29" s="212"/>
    </row>
    <row r="30" spans="2:18">
      <c r="C30" s="55" t="s">
        <v>202</v>
      </c>
      <c r="J30" s="212"/>
    </row>
    <row r="32" spans="2:18">
      <c r="C32" s="55"/>
    </row>
  </sheetData>
  <autoFilter ref="B7:J25" xr:uid="{00000000-0001-0000-0300-000000000000}"/>
  <mergeCells count="116">
    <mergeCell ref="Q19:Q20"/>
    <mergeCell ref="R19:R20"/>
    <mergeCell ref="Q21:Q22"/>
    <mergeCell ref="R21:R22"/>
    <mergeCell ref="Q7:R7"/>
    <mergeCell ref="Q9:Q10"/>
    <mergeCell ref="R9:R10"/>
    <mergeCell ref="Q11:Q12"/>
    <mergeCell ref="R11:R12"/>
    <mergeCell ref="Q14:Q15"/>
    <mergeCell ref="R14:R15"/>
    <mergeCell ref="Q16:Q17"/>
    <mergeCell ref="R16:R17"/>
    <mergeCell ref="J29:J30"/>
    <mergeCell ref="N21:N22"/>
    <mergeCell ref="O21:O22"/>
    <mergeCell ref="P21:P22"/>
    <mergeCell ref="G21:G22"/>
    <mergeCell ref="H21:H22"/>
    <mergeCell ref="I21:I22"/>
    <mergeCell ref="K21:K22"/>
    <mergeCell ref="L21:L22"/>
    <mergeCell ref="M21:M22"/>
    <mergeCell ref="N19:N20"/>
    <mergeCell ref="O19:O20"/>
    <mergeCell ref="P19:P20"/>
    <mergeCell ref="L19:L20"/>
    <mergeCell ref="M19:M20"/>
    <mergeCell ref="M16:M17"/>
    <mergeCell ref="L16:L17"/>
    <mergeCell ref="B21:B22"/>
    <mergeCell ref="C21:C22"/>
    <mergeCell ref="D21:D22"/>
    <mergeCell ref="E21:E22"/>
    <mergeCell ref="F21:F22"/>
    <mergeCell ref="G19:G20"/>
    <mergeCell ref="H19:H20"/>
    <mergeCell ref="I19:I20"/>
    <mergeCell ref="K19:K20"/>
    <mergeCell ref="B19:B20"/>
    <mergeCell ref="C19:C20"/>
    <mergeCell ref="D19:D20"/>
    <mergeCell ref="E19:E20"/>
    <mergeCell ref="F19:F20"/>
    <mergeCell ref="G16:G17"/>
    <mergeCell ref="H16:H17"/>
    <mergeCell ref="I16:I17"/>
    <mergeCell ref="K16:K17"/>
    <mergeCell ref="N14:N15"/>
    <mergeCell ref="O14:O15"/>
    <mergeCell ref="P14:P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N16:N17"/>
    <mergeCell ref="O16:O17"/>
    <mergeCell ref="P16:P17"/>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B11:B12"/>
    <mergeCell ref="C11:C12"/>
    <mergeCell ref="D11:D12"/>
    <mergeCell ref="E11:E12"/>
    <mergeCell ref="F11:F12"/>
    <mergeCell ref="G9:G10"/>
    <mergeCell ref="H9:H10"/>
    <mergeCell ref="I9:I10"/>
    <mergeCell ref="M11:M12"/>
    <mergeCell ref="M9:M10"/>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1FB9-1ED0-4595-8066-5B7DEA3E475D}">
  <sheetPr>
    <tabColor theme="5" tint="0.39997558519241921"/>
  </sheetPr>
  <dimension ref="B1:R30"/>
  <sheetViews>
    <sheetView showGridLines="0" tabSelected="1" topLeftCell="B9" zoomScaleNormal="100" workbookViewId="0">
      <selection activeCell="J9" sqref="J9"/>
    </sheetView>
  </sheetViews>
  <sheetFormatPr baseColWidth="10" defaultRowHeight="15"/>
  <cols>
    <col min="1" max="1" width="5.140625" style="51" customWidth="1"/>
    <col min="2" max="2" width="6.5703125" style="51" customWidth="1"/>
    <col min="3" max="3" width="15.140625" style="51" customWidth="1"/>
    <col min="4" max="4" width="37.140625" style="51" customWidth="1"/>
    <col min="5" max="5" width="15.28515625" style="51" customWidth="1"/>
    <col min="6" max="6" width="14" style="51" customWidth="1"/>
    <col min="7" max="7" width="15.42578125" style="51" customWidth="1"/>
    <col min="8" max="8" width="13.42578125" style="51" customWidth="1"/>
    <col min="9" max="9" width="17.140625" style="51" customWidth="1"/>
    <col min="10" max="10" width="38.28515625" style="51" customWidth="1"/>
    <col min="11" max="11" width="11.140625" style="51" bestFit="1" customWidth="1"/>
    <col min="12" max="12" width="30.7109375" style="51" customWidth="1"/>
    <col min="13" max="13" width="11.140625" style="51" bestFit="1" customWidth="1"/>
    <col min="14" max="14" width="30.7109375" style="51" customWidth="1"/>
    <col min="15" max="15" width="8.7109375" style="67" bestFit="1" customWidth="1"/>
    <col min="16" max="16" width="30.7109375" style="51" customWidth="1"/>
    <col min="17" max="17" width="8.7109375" style="51" bestFit="1" customWidth="1"/>
    <col min="18" max="18" width="31.7109375" style="51" customWidth="1"/>
    <col min="19" max="16384" width="11.42578125" style="51"/>
  </cols>
  <sheetData>
    <row r="1" spans="2:18" ht="15.75" thickBot="1">
      <c r="B1" s="51" t="s">
        <v>191</v>
      </c>
    </row>
    <row r="2" spans="2:18" ht="30" customHeight="1">
      <c r="D2" s="136"/>
      <c r="E2" s="177" t="s">
        <v>187</v>
      </c>
      <c r="F2" s="177"/>
      <c r="G2" s="177"/>
      <c r="H2" s="177"/>
      <c r="I2" s="177"/>
      <c r="J2" s="66" t="s">
        <v>189</v>
      </c>
      <c r="K2" s="142"/>
      <c r="L2" s="143"/>
    </row>
    <row r="3" spans="2:18" ht="25.5" customHeight="1">
      <c r="D3" s="137"/>
      <c r="E3" s="178" t="s">
        <v>261</v>
      </c>
      <c r="F3" s="179"/>
      <c r="G3" s="179"/>
      <c r="H3" s="179"/>
      <c r="I3" s="179"/>
      <c r="J3" s="63" t="s">
        <v>205</v>
      </c>
      <c r="K3" s="144"/>
      <c r="L3" s="145"/>
    </row>
    <row r="4" spans="2:18" ht="48" customHeight="1" thickBot="1">
      <c r="D4" s="138"/>
      <c r="E4" s="180"/>
      <c r="F4" s="180"/>
      <c r="G4" s="180"/>
      <c r="H4" s="180"/>
      <c r="I4" s="180"/>
      <c r="J4" s="64" t="s">
        <v>206</v>
      </c>
      <c r="K4" s="146"/>
      <c r="L4" s="147"/>
    </row>
    <row r="6" spans="2:18" ht="15.75" thickBot="1"/>
    <row r="7" spans="2:18" ht="15.75" thickBot="1">
      <c r="B7" s="188" t="s">
        <v>141</v>
      </c>
      <c r="C7" s="184" t="s">
        <v>142</v>
      </c>
      <c r="D7" s="184" t="s">
        <v>143</v>
      </c>
      <c r="E7" s="184" t="s">
        <v>144</v>
      </c>
      <c r="F7" s="184" t="s">
        <v>145</v>
      </c>
      <c r="G7" s="184" t="s">
        <v>146</v>
      </c>
      <c r="H7" s="186" t="s">
        <v>140</v>
      </c>
      <c r="I7" s="184" t="s">
        <v>147</v>
      </c>
      <c r="J7" s="184" t="s">
        <v>148</v>
      </c>
      <c r="K7" s="175" t="s">
        <v>200</v>
      </c>
      <c r="L7" s="176"/>
      <c r="M7" s="175" t="s">
        <v>198</v>
      </c>
      <c r="N7" s="176"/>
      <c r="O7" s="175" t="s">
        <v>196</v>
      </c>
      <c r="P7" s="176"/>
      <c r="Q7" s="175" t="s">
        <v>197</v>
      </c>
      <c r="R7" s="176"/>
    </row>
    <row r="8" spans="2:18" ht="31.5" customHeight="1">
      <c r="B8" s="189"/>
      <c r="C8" s="185"/>
      <c r="D8" s="185"/>
      <c r="E8" s="185"/>
      <c r="F8" s="185"/>
      <c r="G8" s="185"/>
      <c r="H8" s="187"/>
      <c r="I8" s="185"/>
      <c r="J8" s="185"/>
      <c r="K8" s="56" t="s">
        <v>149</v>
      </c>
      <c r="L8" s="57" t="s">
        <v>201</v>
      </c>
      <c r="M8" s="56" t="s">
        <v>149</v>
      </c>
      <c r="N8" s="57" t="s">
        <v>199</v>
      </c>
      <c r="O8" s="68" t="s">
        <v>149</v>
      </c>
      <c r="P8" s="57" t="s">
        <v>195</v>
      </c>
      <c r="Q8" s="56" t="s">
        <v>149</v>
      </c>
      <c r="R8" s="57" t="s">
        <v>195</v>
      </c>
    </row>
    <row r="9" spans="2:18" ht="24" customHeight="1">
      <c r="B9" s="218">
        <v>1</v>
      </c>
      <c r="C9" s="232" t="s">
        <v>246</v>
      </c>
      <c r="D9" s="163" t="s">
        <v>266</v>
      </c>
      <c r="E9" s="130" t="s">
        <v>247</v>
      </c>
      <c r="F9" s="158">
        <v>45292</v>
      </c>
      <c r="G9" s="158">
        <v>45657</v>
      </c>
      <c r="H9" s="158" t="s">
        <v>151</v>
      </c>
      <c r="I9" s="130" t="s">
        <v>248</v>
      </c>
      <c r="J9" s="98" t="s">
        <v>268</v>
      </c>
      <c r="K9" s="131"/>
      <c r="L9" s="192"/>
      <c r="M9" s="131"/>
      <c r="N9" s="192"/>
      <c r="O9" s="131"/>
      <c r="P9" s="192"/>
      <c r="Q9" s="131"/>
      <c r="R9" s="129"/>
    </row>
    <row r="10" spans="2:18" ht="41.25" customHeight="1">
      <c r="B10" s="218"/>
      <c r="C10" s="232"/>
      <c r="D10" s="163"/>
      <c r="E10" s="130"/>
      <c r="F10" s="158"/>
      <c r="G10" s="158"/>
      <c r="H10" s="158"/>
      <c r="I10" s="130"/>
      <c r="J10" s="98" t="s">
        <v>269</v>
      </c>
      <c r="K10" s="131"/>
      <c r="L10" s="192"/>
      <c r="M10" s="131"/>
      <c r="N10" s="192"/>
      <c r="O10" s="131"/>
      <c r="P10" s="192"/>
      <c r="Q10" s="131"/>
      <c r="R10" s="129"/>
    </row>
    <row r="11" spans="2:18" ht="33.75" customHeight="1">
      <c r="B11" s="222">
        <v>2</v>
      </c>
      <c r="C11" s="224" t="s">
        <v>246</v>
      </c>
      <c r="D11" s="226" t="s">
        <v>267</v>
      </c>
      <c r="E11" s="220" t="s">
        <v>249</v>
      </c>
      <c r="F11" s="158">
        <v>45292</v>
      </c>
      <c r="G11" s="158">
        <v>45657</v>
      </c>
      <c r="H11" s="228" t="s">
        <v>151</v>
      </c>
      <c r="I11" s="220" t="s">
        <v>250</v>
      </c>
      <c r="J11" s="108" t="s">
        <v>270</v>
      </c>
      <c r="K11" s="131"/>
      <c r="L11" s="192"/>
      <c r="M11" s="131"/>
      <c r="N11" s="192"/>
      <c r="O11" s="131"/>
      <c r="P11" s="192"/>
      <c r="Q11" s="131"/>
      <c r="R11" s="129"/>
    </row>
    <row r="12" spans="2:18" ht="24.75" customHeight="1">
      <c r="B12" s="223"/>
      <c r="C12" s="225"/>
      <c r="D12" s="227"/>
      <c r="E12" s="221"/>
      <c r="F12" s="158"/>
      <c r="G12" s="158"/>
      <c r="H12" s="229"/>
      <c r="I12" s="221"/>
      <c r="J12" s="108" t="s">
        <v>268</v>
      </c>
      <c r="K12" s="131"/>
      <c r="L12" s="192"/>
      <c r="M12" s="131"/>
      <c r="N12" s="192"/>
      <c r="O12" s="131"/>
      <c r="P12" s="192"/>
      <c r="Q12" s="131"/>
      <c r="R12" s="129"/>
    </row>
    <row r="13" spans="2:18" ht="45.75" customHeight="1">
      <c r="B13" s="222">
        <v>3</v>
      </c>
      <c r="C13" s="224" t="s">
        <v>246</v>
      </c>
      <c r="D13" s="226" t="s">
        <v>279</v>
      </c>
      <c r="E13" s="220" t="s">
        <v>280</v>
      </c>
      <c r="F13" s="158">
        <v>45292</v>
      </c>
      <c r="G13" s="158">
        <v>45657</v>
      </c>
      <c r="H13" s="220" t="s">
        <v>151</v>
      </c>
      <c r="I13" s="220" t="s">
        <v>251</v>
      </c>
      <c r="J13" s="108" t="s">
        <v>281</v>
      </c>
      <c r="K13" s="76"/>
      <c r="L13" s="77"/>
      <c r="M13" s="76"/>
      <c r="N13" s="77"/>
      <c r="O13" s="76"/>
      <c r="P13" s="77"/>
      <c r="Q13" s="76"/>
      <c r="R13" s="78"/>
    </row>
    <row r="14" spans="2:18" ht="33.75" customHeight="1">
      <c r="B14" s="223"/>
      <c r="C14" s="225"/>
      <c r="D14" s="227"/>
      <c r="E14" s="221"/>
      <c r="F14" s="158"/>
      <c r="G14" s="158"/>
      <c r="H14" s="221"/>
      <c r="I14" s="221"/>
      <c r="J14" s="108" t="s">
        <v>282</v>
      </c>
      <c r="K14" s="131"/>
      <c r="L14" s="192"/>
      <c r="M14" s="131"/>
      <c r="N14" s="192"/>
      <c r="O14" s="131"/>
      <c r="P14" s="192"/>
      <c r="Q14" s="131"/>
      <c r="R14" s="129"/>
    </row>
    <row r="15" spans="2:18" ht="33" customHeight="1">
      <c r="B15" s="218">
        <v>4</v>
      </c>
      <c r="C15" s="219" t="s">
        <v>252</v>
      </c>
      <c r="D15" s="163" t="s">
        <v>283</v>
      </c>
      <c r="E15" s="130" t="s">
        <v>253</v>
      </c>
      <c r="F15" s="158">
        <v>45292</v>
      </c>
      <c r="G15" s="158">
        <v>45657</v>
      </c>
      <c r="H15" s="158" t="s">
        <v>151</v>
      </c>
      <c r="I15" s="130" t="s">
        <v>254</v>
      </c>
      <c r="J15" s="98" t="s">
        <v>271</v>
      </c>
      <c r="K15" s="131"/>
      <c r="L15" s="192"/>
      <c r="M15" s="131"/>
      <c r="N15" s="192"/>
      <c r="O15" s="131"/>
      <c r="P15" s="192"/>
      <c r="Q15" s="131"/>
      <c r="R15" s="129"/>
    </row>
    <row r="16" spans="2:18" ht="23.25" customHeight="1">
      <c r="B16" s="218"/>
      <c r="C16" s="219"/>
      <c r="D16" s="163"/>
      <c r="E16" s="130"/>
      <c r="F16" s="158"/>
      <c r="G16" s="158"/>
      <c r="H16" s="158"/>
      <c r="I16" s="130"/>
      <c r="J16" s="98" t="s">
        <v>272</v>
      </c>
      <c r="K16" s="131"/>
      <c r="L16" s="197"/>
      <c r="M16" s="131"/>
      <c r="N16" s="163"/>
      <c r="O16" s="131"/>
      <c r="P16" s="163"/>
      <c r="Q16" s="131"/>
      <c r="R16" s="129"/>
    </row>
    <row r="17" spans="2:18" ht="32.25" customHeight="1">
      <c r="B17" s="218">
        <v>5</v>
      </c>
      <c r="C17" s="219" t="s">
        <v>252</v>
      </c>
      <c r="D17" s="163" t="s">
        <v>264</v>
      </c>
      <c r="E17" s="130" t="s">
        <v>265</v>
      </c>
      <c r="F17" s="158">
        <v>45292</v>
      </c>
      <c r="G17" s="158">
        <v>45657</v>
      </c>
      <c r="H17" s="158" t="s">
        <v>151</v>
      </c>
      <c r="I17" s="130" t="s">
        <v>251</v>
      </c>
      <c r="J17" s="98" t="s">
        <v>273</v>
      </c>
      <c r="K17" s="131"/>
      <c r="L17" s="197"/>
      <c r="M17" s="202"/>
      <c r="N17" s="197"/>
      <c r="O17" s="131"/>
      <c r="P17" s="197"/>
      <c r="Q17" s="131"/>
      <c r="R17" s="129"/>
    </row>
    <row r="18" spans="2:18" ht="82.5" customHeight="1">
      <c r="B18" s="218"/>
      <c r="C18" s="219"/>
      <c r="D18" s="163"/>
      <c r="E18" s="130"/>
      <c r="F18" s="158"/>
      <c r="G18" s="158"/>
      <c r="H18" s="158"/>
      <c r="I18" s="130"/>
      <c r="J18" s="98" t="s">
        <v>274</v>
      </c>
      <c r="K18" s="84"/>
      <c r="L18" s="88"/>
      <c r="M18" s="89"/>
      <c r="N18" s="88"/>
      <c r="O18" s="84"/>
      <c r="P18" s="88"/>
      <c r="Q18" s="84"/>
      <c r="R18" s="90"/>
    </row>
    <row r="19" spans="2:18" ht="21.75" customHeight="1">
      <c r="B19" s="218">
        <v>6</v>
      </c>
      <c r="C19" s="231" t="s">
        <v>255</v>
      </c>
      <c r="D19" s="163" t="s">
        <v>256</v>
      </c>
      <c r="E19" s="130" t="s">
        <v>257</v>
      </c>
      <c r="F19" s="158">
        <v>45292</v>
      </c>
      <c r="G19" s="158">
        <v>45657</v>
      </c>
      <c r="H19" s="158" t="s">
        <v>151</v>
      </c>
      <c r="I19" s="130" t="s">
        <v>254</v>
      </c>
      <c r="J19" s="98" t="s">
        <v>275</v>
      </c>
      <c r="K19" s="200"/>
      <c r="L19" s="198"/>
      <c r="M19" s="200"/>
      <c r="N19" s="198"/>
      <c r="O19" s="200"/>
      <c r="P19" s="198"/>
      <c r="Q19" s="200"/>
      <c r="R19" s="213"/>
    </row>
    <row r="20" spans="2:18" ht="66.75" customHeight="1">
      <c r="B20" s="218"/>
      <c r="C20" s="231"/>
      <c r="D20" s="163"/>
      <c r="E20" s="130"/>
      <c r="F20" s="158"/>
      <c r="G20" s="158"/>
      <c r="H20" s="158"/>
      <c r="I20" s="130"/>
      <c r="J20" s="98" t="s">
        <v>276</v>
      </c>
      <c r="K20" s="201"/>
      <c r="L20" s="199"/>
      <c r="M20" s="201"/>
      <c r="N20" s="199"/>
      <c r="O20" s="201"/>
      <c r="P20" s="199"/>
      <c r="Q20" s="201"/>
      <c r="R20" s="214"/>
    </row>
    <row r="21" spans="2:18" ht="15" customHeight="1">
      <c r="B21" s="218">
        <v>7</v>
      </c>
      <c r="C21" s="230" t="s">
        <v>258</v>
      </c>
      <c r="D21" s="163" t="s">
        <v>259</v>
      </c>
      <c r="E21" s="130" t="s">
        <v>260</v>
      </c>
      <c r="F21" s="158">
        <v>45292</v>
      </c>
      <c r="G21" s="158">
        <v>45657</v>
      </c>
      <c r="H21" s="158" t="s">
        <v>151</v>
      </c>
      <c r="I21" s="130" t="s">
        <v>254</v>
      </c>
      <c r="J21" s="98" t="s">
        <v>277</v>
      </c>
      <c r="K21" s="131"/>
      <c r="L21" s="163"/>
      <c r="M21" s="131"/>
      <c r="N21" s="163"/>
      <c r="O21" s="131"/>
      <c r="P21" s="163"/>
      <c r="Q21" s="131"/>
      <c r="R21" s="129"/>
    </row>
    <row r="22" spans="2:18" ht="54.75" customHeight="1">
      <c r="B22" s="218"/>
      <c r="C22" s="230"/>
      <c r="D22" s="163"/>
      <c r="E22" s="130"/>
      <c r="F22" s="158"/>
      <c r="G22" s="158"/>
      <c r="H22" s="158"/>
      <c r="I22" s="130"/>
      <c r="J22" s="98" t="s">
        <v>278</v>
      </c>
      <c r="K22" s="131"/>
      <c r="L22" s="163"/>
      <c r="M22" s="202"/>
      <c r="N22" s="163"/>
      <c r="O22" s="202"/>
      <c r="P22" s="163"/>
      <c r="Q22" s="202"/>
      <c r="R22" s="129"/>
    </row>
    <row r="23" spans="2:18" ht="18.75">
      <c r="B23" s="215"/>
      <c r="C23" s="216"/>
      <c r="D23" s="216"/>
      <c r="E23" s="216"/>
      <c r="F23" s="216"/>
      <c r="G23" s="216"/>
      <c r="H23" s="216"/>
      <c r="I23" s="217"/>
      <c r="J23" s="109" t="s">
        <v>168</v>
      </c>
      <c r="K23" s="103">
        <f>(SUM(K9:K22))/6</f>
        <v>0</v>
      </c>
      <c r="L23" s="58"/>
      <c r="M23" s="103">
        <f>(SUM(M9:M22))/6</f>
        <v>0</v>
      </c>
      <c r="N23" s="58"/>
      <c r="O23" s="103">
        <f>(SUM(O9:O22))/6</f>
        <v>0</v>
      </c>
      <c r="P23" s="58"/>
      <c r="Q23" s="103">
        <f>(SUM(Q9:Q22))/6</f>
        <v>0</v>
      </c>
      <c r="R23" s="58"/>
    </row>
    <row r="26" spans="2:18">
      <c r="C26" s="54"/>
      <c r="D26" s="54"/>
    </row>
    <row r="27" spans="2:18">
      <c r="C27" s="55" t="s">
        <v>169</v>
      </c>
      <c r="J27" s="212"/>
    </row>
    <row r="28" spans="2:18">
      <c r="C28" s="55" t="s">
        <v>202</v>
      </c>
      <c r="J28" s="212"/>
    </row>
    <row r="30" spans="2:18">
      <c r="C30" s="55"/>
    </row>
  </sheetData>
  <autoFilter ref="B7:J23" xr:uid="{00000000-0001-0000-0300-000000000000}"/>
  <mergeCells count="123">
    <mergeCell ref="D2:D4"/>
    <mergeCell ref="E2:I2"/>
    <mergeCell ref="K2:L4"/>
    <mergeCell ref="E3:I4"/>
    <mergeCell ref="B7:B8"/>
    <mergeCell ref="C7:C8"/>
    <mergeCell ref="D7:D8"/>
    <mergeCell ref="E7:E8"/>
    <mergeCell ref="F7:F8"/>
    <mergeCell ref="G7:G8"/>
    <mergeCell ref="Q7:R7"/>
    <mergeCell ref="B9:B10"/>
    <mergeCell ref="C9:C10"/>
    <mergeCell ref="D9:D10"/>
    <mergeCell ref="E9:E10"/>
    <mergeCell ref="F9:F10"/>
    <mergeCell ref="G9:G10"/>
    <mergeCell ref="H9:H10"/>
    <mergeCell ref="I9:I10"/>
    <mergeCell ref="K9:K10"/>
    <mergeCell ref="H7:H8"/>
    <mergeCell ref="I7:I8"/>
    <mergeCell ref="J7:J8"/>
    <mergeCell ref="K7:L7"/>
    <mergeCell ref="M7:N7"/>
    <mergeCell ref="O7:P7"/>
    <mergeCell ref="R9:R10"/>
    <mergeCell ref="B11:B12"/>
    <mergeCell ref="C11:C12"/>
    <mergeCell ref="D11:D12"/>
    <mergeCell ref="E11:E12"/>
    <mergeCell ref="F11:F12"/>
    <mergeCell ref="G11:G12"/>
    <mergeCell ref="H11:H12"/>
    <mergeCell ref="I11:I12"/>
    <mergeCell ref="L9:L10"/>
    <mergeCell ref="M9:M10"/>
    <mergeCell ref="N9:N10"/>
    <mergeCell ref="O9:O10"/>
    <mergeCell ref="P9:P10"/>
    <mergeCell ref="Q9:Q10"/>
    <mergeCell ref="P14:P15"/>
    <mergeCell ref="Q14:Q15"/>
    <mergeCell ref="R14:R15"/>
    <mergeCell ref="K14:K15"/>
    <mergeCell ref="L14:L15"/>
    <mergeCell ref="M14:M15"/>
    <mergeCell ref="N14:N15"/>
    <mergeCell ref="O14:O15"/>
    <mergeCell ref="Q11:Q12"/>
    <mergeCell ref="R11:R12"/>
    <mergeCell ref="K11:K12"/>
    <mergeCell ref="L11:L12"/>
    <mergeCell ref="M11:M12"/>
    <mergeCell ref="N11:N12"/>
    <mergeCell ref="O11:O12"/>
    <mergeCell ref="P11:P12"/>
    <mergeCell ref="K19:K20"/>
    <mergeCell ref="L19:L20"/>
    <mergeCell ref="M19:M20"/>
    <mergeCell ref="N19:N20"/>
    <mergeCell ref="O19:O20"/>
    <mergeCell ref="P16:P17"/>
    <mergeCell ref="Q16:Q17"/>
    <mergeCell ref="R16:R17"/>
    <mergeCell ref="B19:B20"/>
    <mergeCell ref="C19:C20"/>
    <mergeCell ref="D19:D20"/>
    <mergeCell ref="E19:E20"/>
    <mergeCell ref="F19:F20"/>
    <mergeCell ref="G19:G20"/>
    <mergeCell ref="H19:H20"/>
    <mergeCell ref="K16:K17"/>
    <mergeCell ref="L16:L17"/>
    <mergeCell ref="M16:M17"/>
    <mergeCell ref="N16:N17"/>
    <mergeCell ref="O16:O17"/>
    <mergeCell ref="P21:P22"/>
    <mergeCell ref="Q21:Q22"/>
    <mergeCell ref="R21:R22"/>
    <mergeCell ref="J27:J28"/>
    <mergeCell ref="B13:B14"/>
    <mergeCell ref="C13:C14"/>
    <mergeCell ref="D13:D14"/>
    <mergeCell ref="E13:E14"/>
    <mergeCell ref="F13:F14"/>
    <mergeCell ref="G13:G14"/>
    <mergeCell ref="I21:I22"/>
    <mergeCell ref="K21:K22"/>
    <mergeCell ref="L21:L22"/>
    <mergeCell ref="M21:M22"/>
    <mergeCell ref="N21:N22"/>
    <mergeCell ref="O21:O22"/>
    <mergeCell ref="P19:P20"/>
    <mergeCell ref="Q19:Q20"/>
    <mergeCell ref="R19:R20"/>
    <mergeCell ref="B21:B22"/>
    <mergeCell ref="C21:C22"/>
    <mergeCell ref="D21:D22"/>
    <mergeCell ref="E21:E22"/>
    <mergeCell ref="F21:F22"/>
    <mergeCell ref="H13:H14"/>
    <mergeCell ref="I13:I14"/>
    <mergeCell ref="B15:B16"/>
    <mergeCell ref="C15:C16"/>
    <mergeCell ref="D15:D16"/>
    <mergeCell ref="E15:E16"/>
    <mergeCell ref="F15:F16"/>
    <mergeCell ref="G15:G16"/>
    <mergeCell ref="H15:H16"/>
    <mergeCell ref="I15:I16"/>
    <mergeCell ref="H17:H18"/>
    <mergeCell ref="I17:I18"/>
    <mergeCell ref="B23:I23"/>
    <mergeCell ref="B17:B18"/>
    <mergeCell ref="C17:C18"/>
    <mergeCell ref="D17:D18"/>
    <mergeCell ref="E17:E18"/>
    <mergeCell ref="F17:F18"/>
    <mergeCell ref="G17:G18"/>
    <mergeCell ref="G21:G22"/>
    <mergeCell ref="H21:H22"/>
    <mergeCell ref="I19:I20"/>
  </mergeCells>
  <pageMargins left="0.70866141732283472" right="0.70866141732283472" top="0.94488188976377963" bottom="0.74803149606299213" header="0.31496062992125984" footer="0.31496062992125984"/>
  <pageSetup paperSize="120"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3.xml><?xml version="1.0" encoding="utf-8"?>
<ds:datastoreItem xmlns:ds="http://schemas.openxmlformats.org/officeDocument/2006/customXml" ds:itemID="{05A154F4-C5D7-4A04-A025-8E0E4A8DAE79}">
  <ds:schemaRefs>
    <ds:schemaRef ds:uri="http://schemas.microsoft.com/office/infopath/2007/PartnerControls"/>
    <ds:schemaRef ds:uri="http://schemas.microsoft.com/office/2006/metadata/properties"/>
    <ds:schemaRef ds:uri="af7f7f6b-44e7-444a-90a4-d02bbf46acb6"/>
    <ds:schemaRef ds:uri="http://purl.org/dc/dcmitype/"/>
    <ds:schemaRef ds:uri="e66aed62-a72c-4c01-bbea-3ea55ab832f6"/>
    <ds:schemaRef ds:uri="09e71aba-2254-4bf9-bde9-fe551177c8ee"/>
    <ds:schemaRef ds:uri="http://purl.org/dc/terms/"/>
    <ds:schemaRef ds:uri="http://purl.org/dc/elements/1.1/"/>
    <ds:schemaRef ds:uri="http://schemas.microsoft.com/office/2006/documentManagement/types"/>
    <ds:schemaRef ds:uri="http://schemas.openxmlformats.org/package/2006/metadata/core-properties"/>
    <ds:schemaRef ds:uri="f101e02d-4ff8-4063-91eb-a350a6e10ce7"/>
    <ds:schemaRef ds:uri="http://www.w3.org/XML/1998/namespace"/>
  </ds:schemaRefs>
</ds:datastoreItem>
</file>

<file path=customXml/itemProps4.xml><?xml version="1.0" encoding="utf-8"?>
<ds:datastoreItem xmlns:ds="http://schemas.openxmlformats.org/officeDocument/2006/customXml" ds:itemID="{68DB1DDE-92F9-4DE1-AD6A-5507ECD879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Administrador Indeportes Quindio</cp:lastModifiedBy>
  <cp:lastPrinted>2022-10-20T14:15:59Z</cp:lastPrinted>
  <dcterms:created xsi:type="dcterms:W3CDTF">2008-04-24T15:07:06Z</dcterms:created>
  <dcterms:modified xsi:type="dcterms:W3CDTF">2024-02-28T21:36:22Z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