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diana\Downloads\PLANES DE ACCIÓN INDEPORTES\2024\"/>
    </mc:Choice>
  </mc:AlternateContent>
  <xr:revisionPtr revIDLastSave="0" documentId="8_{9DF231D0-7479-45E7-AB25-143AC35CDB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-PLA-07 INDEPORTES" sheetId="12" r:id="rId1"/>
  </sheets>
  <definedNames>
    <definedName name="_1._Apoyo_con_equipos_para_la_seguridad_vial_Licenciamiento_de_software_para_comunicaciones">#REF!</definedName>
    <definedName name="_xlnm._FilterDatabase" localSheetId="0" hidden="1">'F-PLA-07 INDEPORTES'!$A$10:$CC$178</definedName>
    <definedName name="aa">#REF!</definedName>
    <definedName name="AQ">#REF!</definedName>
    <definedName name="_xlnm.Print_Area" localSheetId="0">'F-PLA-07 INDEPORTES'!$A$1:$BK$191</definedName>
    <definedName name="CODIGO_DIVIPOLA">#REF!</definedName>
    <definedName name="CULTURA">#REF!</definedName>
    <definedName name="DboREGISTRO_LEY_617">#REF!</definedName>
    <definedName name="DDDDD">#REF!</definedName>
    <definedName name="DDDDDD">#REF!</definedName>
    <definedName name="ff">#REF!</definedName>
    <definedName name="L">#REF!</definedName>
    <definedName name="ll">#REF!</definedName>
    <definedName name="MM">#REF!</definedName>
    <definedName name="nn">#REF!</definedName>
    <definedName name="ññ">#REF!</definedName>
    <definedName name="p">#REF!</definedName>
    <definedName name="rrr">#REF!</definedName>
    <definedName name="sdf">#REF!</definedName>
    <definedName name="sdfas">#REF!</definedName>
    <definedName name="SSSSSSSS">#REF!</definedName>
    <definedName name="ty">#REF!</definedName>
    <definedName name="xxx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78" i="12" l="1"/>
  <c r="T178" i="12"/>
  <c r="S178" i="12"/>
  <c r="R178" i="12"/>
  <c r="BD177" i="12"/>
  <c r="BC177" i="12"/>
  <c r="BD176" i="12"/>
  <c r="BC176" i="12"/>
  <c r="BD175" i="12"/>
  <c r="BC175" i="12"/>
  <c r="BD174" i="12"/>
  <c r="BC174" i="12"/>
  <c r="BD173" i="12"/>
  <c r="BC173" i="12"/>
  <c r="BD172" i="12"/>
  <c r="BC172" i="12"/>
  <c r="BD171" i="12"/>
  <c r="BC171" i="12"/>
  <c r="BD170" i="12"/>
  <c r="BC170" i="12"/>
  <c r="BD169" i="12"/>
  <c r="BC169" i="12"/>
  <c r="BD168" i="12"/>
  <c r="BC168" i="12"/>
  <c r="BD167" i="12"/>
  <c r="BC167" i="12"/>
  <c r="BD166" i="12"/>
  <c r="BC166" i="12"/>
  <c r="BD165" i="12"/>
  <c r="BC165" i="12"/>
  <c r="BD164" i="12"/>
  <c r="BC164" i="12"/>
  <c r="BD163" i="12"/>
  <c r="BC163" i="12"/>
  <c r="BD162" i="12"/>
  <c r="BC162" i="12"/>
  <c r="BD161" i="12"/>
  <c r="BC161" i="12"/>
  <c r="BD160" i="12"/>
  <c r="BC160" i="12"/>
  <c r="BD159" i="12"/>
  <c r="BC159" i="12"/>
  <c r="BD158" i="12"/>
  <c r="BC158" i="12"/>
  <c r="BD157" i="12"/>
  <c r="BC157" i="12"/>
  <c r="BD156" i="12"/>
  <c r="BC156" i="12"/>
  <c r="BD155" i="12"/>
  <c r="BC155" i="12"/>
  <c r="BD154" i="12"/>
  <c r="BC154" i="12"/>
  <c r="BD153" i="12"/>
  <c r="BC153" i="12"/>
  <c r="BD152" i="12"/>
  <c r="BC152" i="12"/>
  <c r="BD151" i="12"/>
  <c r="BC151" i="12"/>
  <c r="BD150" i="12"/>
  <c r="BC150" i="12"/>
  <c r="BD149" i="12"/>
  <c r="BC149" i="12"/>
  <c r="BD148" i="12"/>
  <c r="BC148" i="12"/>
  <c r="BD147" i="12"/>
  <c r="BC147" i="12"/>
  <c r="BD146" i="12"/>
  <c r="BC146" i="12"/>
  <c r="BD145" i="12"/>
  <c r="BC145" i="12"/>
  <c r="BD144" i="12"/>
  <c r="BC144" i="12"/>
  <c r="BD143" i="12"/>
  <c r="BC143" i="12"/>
  <c r="BD142" i="12"/>
  <c r="BC142" i="12"/>
  <c r="BD141" i="12"/>
  <c r="BC141" i="12"/>
  <c r="BD140" i="12"/>
  <c r="BC140" i="12"/>
  <c r="BD139" i="12"/>
  <c r="BC139" i="12"/>
  <c r="BD138" i="12"/>
  <c r="BC138" i="12"/>
  <c r="BD137" i="12"/>
  <c r="BC137" i="12"/>
  <c r="BD136" i="12"/>
  <c r="BC136" i="12"/>
  <c r="BD135" i="12"/>
  <c r="BC135" i="12"/>
  <c r="BD134" i="12"/>
  <c r="BC134" i="12"/>
  <c r="BD133" i="12"/>
  <c r="BC133" i="12"/>
  <c r="BD132" i="12"/>
  <c r="BC132" i="12"/>
  <c r="BD131" i="12"/>
  <c r="BC131" i="12"/>
  <c r="BD130" i="12"/>
  <c r="BC130" i="12"/>
  <c r="BD129" i="12"/>
  <c r="BC129" i="12"/>
  <c r="BD128" i="12"/>
  <c r="BC128" i="12"/>
  <c r="BD127" i="12"/>
  <c r="BC127" i="12"/>
  <c r="BD126" i="12"/>
  <c r="BC126" i="12"/>
  <c r="BD125" i="12"/>
  <c r="BC125" i="12"/>
  <c r="BD124" i="12"/>
  <c r="BC124" i="12"/>
  <c r="BD123" i="12"/>
  <c r="BC123" i="12"/>
  <c r="BD122" i="12"/>
  <c r="BC122" i="12"/>
  <c r="BD121" i="12"/>
  <c r="BC121" i="12"/>
  <c r="BD120" i="12"/>
  <c r="BC120" i="12"/>
  <c r="BD119" i="12"/>
  <c r="BC119" i="12"/>
  <c r="BD118" i="12"/>
  <c r="BC118" i="12"/>
  <c r="BD117" i="12"/>
  <c r="BC117" i="12"/>
  <c r="BD116" i="12"/>
  <c r="BC116" i="12"/>
  <c r="BD115" i="12"/>
  <c r="BC115" i="12"/>
  <c r="BD114" i="12"/>
  <c r="BC114" i="12"/>
  <c r="BD113" i="12"/>
  <c r="BC113" i="12"/>
  <c r="BD112" i="12"/>
  <c r="BC112" i="12"/>
  <c r="BD111" i="12"/>
  <c r="BC111" i="12"/>
  <c r="BD110" i="12"/>
  <c r="BC110" i="12"/>
  <c r="BD109" i="12"/>
  <c r="BC109" i="12"/>
  <c r="BD108" i="12"/>
  <c r="BC108" i="12"/>
  <c r="BD107" i="12"/>
  <c r="BC107" i="12"/>
  <c r="BD106" i="12"/>
  <c r="BC106" i="12"/>
  <c r="BD105" i="12"/>
  <c r="BC105" i="12"/>
  <c r="BD104" i="12"/>
  <c r="BC104" i="12"/>
  <c r="BD103" i="12"/>
  <c r="BC103" i="12"/>
  <c r="BD102" i="12"/>
  <c r="BC102" i="12"/>
  <c r="BD101" i="12"/>
  <c r="BC101" i="12"/>
  <c r="BD100" i="12"/>
  <c r="BC100" i="12"/>
  <c r="BD99" i="12"/>
  <c r="BC99" i="12"/>
  <c r="BD98" i="12"/>
  <c r="BC98" i="12"/>
  <c r="BD97" i="12"/>
  <c r="BC97" i="12"/>
  <c r="BD96" i="12"/>
  <c r="BC96" i="12"/>
  <c r="BD95" i="12"/>
  <c r="BC95" i="12"/>
  <c r="BD94" i="12"/>
  <c r="BC94" i="12"/>
  <c r="BD93" i="12"/>
  <c r="BC93" i="12"/>
  <c r="BD92" i="12"/>
  <c r="BC92" i="12"/>
  <c r="BD91" i="12"/>
  <c r="BC91" i="12"/>
  <c r="BD90" i="12"/>
  <c r="BC90" i="12"/>
  <c r="BD89" i="12"/>
  <c r="BC89" i="12"/>
  <c r="BD88" i="12"/>
  <c r="BC88" i="12"/>
  <c r="BD87" i="12"/>
  <c r="BC87" i="12"/>
  <c r="BD86" i="12"/>
  <c r="BC86" i="12"/>
  <c r="BD85" i="12"/>
  <c r="BC85" i="12"/>
  <c r="BD84" i="12"/>
  <c r="BC84" i="12"/>
  <c r="BD83" i="12"/>
  <c r="BC83" i="12"/>
  <c r="BD82" i="12"/>
  <c r="BC82" i="12"/>
  <c r="BD81" i="12"/>
  <c r="BC81" i="12"/>
  <c r="BD80" i="12"/>
  <c r="BC80" i="12"/>
  <c r="BD79" i="12"/>
  <c r="BC79" i="12"/>
  <c r="BD78" i="12"/>
  <c r="BC78" i="12"/>
  <c r="BD77" i="12"/>
  <c r="BC77" i="12"/>
  <c r="BD76" i="12"/>
  <c r="BC76" i="12"/>
  <c r="BD75" i="12"/>
  <c r="BC75" i="12"/>
  <c r="BD74" i="12"/>
  <c r="BC74" i="12"/>
  <c r="BD73" i="12"/>
  <c r="BC73" i="12"/>
  <c r="BD72" i="12"/>
  <c r="BC72" i="12"/>
  <c r="BD71" i="12"/>
  <c r="BC71" i="12"/>
  <c r="BD70" i="12"/>
  <c r="BC70" i="12"/>
  <c r="BD69" i="12"/>
  <c r="BC69" i="12"/>
  <c r="BD68" i="12"/>
  <c r="BC68" i="12"/>
  <c r="BD67" i="12"/>
  <c r="BC67" i="12"/>
  <c r="BD66" i="12"/>
  <c r="BC66" i="12"/>
  <c r="BD65" i="12"/>
  <c r="BC65" i="12"/>
  <c r="BD64" i="12"/>
  <c r="BC64" i="12"/>
  <c r="BD63" i="12"/>
  <c r="BC63" i="12"/>
  <c r="BD62" i="12"/>
  <c r="BC62" i="12"/>
  <c r="BD61" i="12"/>
  <c r="BC61" i="12"/>
  <c r="BD60" i="12"/>
  <c r="BC60" i="12"/>
  <c r="BD59" i="12"/>
  <c r="BC59" i="12"/>
  <c r="BD58" i="12"/>
  <c r="BC58" i="12"/>
  <c r="BD57" i="12"/>
  <c r="BC57" i="12"/>
  <c r="BD56" i="12"/>
  <c r="BC56" i="12"/>
  <c r="BD55" i="12"/>
  <c r="BC55" i="12"/>
  <c r="BD54" i="12"/>
  <c r="BC54" i="12"/>
  <c r="BD53" i="12"/>
  <c r="BC53" i="12"/>
  <c r="BD52" i="12"/>
  <c r="BC52" i="12"/>
  <c r="BD51" i="12"/>
  <c r="BC51" i="12"/>
  <c r="BD50" i="12"/>
  <c r="BC50" i="12"/>
  <c r="BD49" i="12"/>
  <c r="BC49" i="12"/>
  <c r="BD48" i="12"/>
  <c r="BC48" i="12"/>
  <c r="BD47" i="12"/>
  <c r="BC47" i="12"/>
  <c r="BD46" i="12"/>
  <c r="BC46" i="12"/>
  <c r="BD45" i="12"/>
  <c r="BC45" i="12"/>
  <c r="BD44" i="12"/>
  <c r="BC44" i="12"/>
  <c r="BD43" i="12"/>
  <c r="BC43" i="12"/>
  <c r="BD42" i="12"/>
  <c r="BC42" i="12"/>
  <c r="BD41" i="12"/>
  <c r="BC41" i="12"/>
  <c r="BD40" i="12"/>
  <c r="BC40" i="12"/>
  <c r="BD39" i="12"/>
  <c r="BC39" i="12"/>
  <c r="BD38" i="12"/>
  <c r="BC38" i="12"/>
  <c r="BD37" i="12"/>
  <c r="BC37" i="12"/>
  <c r="BD36" i="12"/>
  <c r="BC36" i="12"/>
  <c r="BD35" i="12"/>
  <c r="BC35" i="12"/>
  <c r="BD34" i="12"/>
  <c r="BC34" i="12"/>
  <c r="BD33" i="12"/>
  <c r="BC33" i="12"/>
  <c r="BD32" i="12"/>
  <c r="BC32" i="12"/>
  <c r="BD31" i="12"/>
  <c r="BC31" i="12"/>
  <c r="BD30" i="12"/>
  <c r="BC30" i="12"/>
  <c r="BD29" i="12"/>
  <c r="BC29" i="12"/>
  <c r="BD28" i="12"/>
  <c r="BC28" i="12"/>
  <c r="BD27" i="12"/>
  <c r="BC27" i="12"/>
  <c r="BD26" i="12"/>
  <c r="BC26" i="12"/>
  <c r="BD25" i="12"/>
  <c r="BC25" i="12"/>
  <c r="BD24" i="12"/>
  <c r="BC24" i="12"/>
  <c r="BD23" i="12"/>
  <c r="BC23" i="12"/>
  <c r="BD22" i="12"/>
  <c r="BC22" i="12"/>
  <c r="BD21" i="12"/>
  <c r="BC21" i="12"/>
  <c r="BD20" i="12"/>
  <c r="BC20" i="12"/>
  <c r="BD19" i="12"/>
  <c r="BC19" i="12"/>
  <c r="BD18" i="12"/>
  <c r="BC18" i="12"/>
  <c r="BD17" i="12"/>
  <c r="BC17" i="12"/>
  <c r="BD16" i="12"/>
  <c r="BC16" i="12"/>
  <c r="BD15" i="12"/>
  <c r="BC15" i="12"/>
  <c r="BD14" i="12"/>
  <c r="BC14" i="12"/>
  <c r="BD13" i="12"/>
  <c r="BC13" i="12"/>
  <c r="BD12" i="12"/>
  <c r="BC12" i="12"/>
  <c r="BD11" i="12"/>
  <c r="BC11" i="12"/>
</calcChain>
</file>

<file path=xl/sharedStrings.xml><?xml version="1.0" encoding="utf-8"?>
<sst xmlns="http://schemas.openxmlformats.org/spreadsheetml/2006/main" count="2215" uniqueCount="351">
  <si>
    <t xml:space="preserve">FORMATO </t>
  </si>
  <si>
    <t xml:space="preserve">CODIGO:  </t>
  </si>
  <si>
    <t>F-PLA-07</t>
  </si>
  <si>
    <t xml:space="preserve">VERSIÓN: </t>
  </si>
  <si>
    <t xml:space="preserve">FECHA: </t>
  </si>
  <si>
    <t>PÁGINA:</t>
  </si>
  <si>
    <t xml:space="preserve"> 1 de 1</t>
  </si>
  <si>
    <t>LINEA ESTRATÉGICA</t>
  </si>
  <si>
    <t>SECTOR CATÁLOGO MGA</t>
  </si>
  <si>
    <t>PROGRAMA CATÁLOGO MGA</t>
  </si>
  <si>
    <t>META PRODUCTO CATÁLOGO MGA</t>
  </si>
  <si>
    <t>INDICADOR PRODUCTO CATÁLOGO MGA</t>
  </si>
  <si>
    <t>META FÍSICA</t>
  </si>
  <si>
    <t>PROYECTO</t>
  </si>
  <si>
    <t>POBLACIÓN</t>
  </si>
  <si>
    <t>CONTRATOS</t>
  </si>
  <si>
    <t>FECHA DE INICIO   (dd/mm/aaaa)</t>
  </si>
  <si>
    <t>FECHA DE TERMINACIÓN    (dd/mm/aaaa)</t>
  </si>
  <si>
    <t>RESPONSABLE  DEL PROYECTO (Cargo)</t>
  </si>
  <si>
    <t>PERIODO ADMINISTRATIVO ANTERIOR</t>
  </si>
  <si>
    <t>PERIODO ADMINISTRATIVO ACTUAL</t>
  </si>
  <si>
    <t>GENERO</t>
  </si>
  <si>
    <t>DISTRIBUCIÓN ETÁREA (EDAD)</t>
  </si>
  <si>
    <t xml:space="preserve">GRUPOS ÉTNICOS </t>
  </si>
  <si>
    <t xml:space="preserve">POBLACIÓN VULNERABLE </t>
  </si>
  <si>
    <t>TOTAL</t>
  </si>
  <si>
    <t xml:space="preserve">CÓDIGO
</t>
  </si>
  <si>
    <t>NOMBRE</t>
  </si>
  <si>
    <t>CODIGO</t>
  </si>
  <si>
    <t>CÓDIGO  MGA</t>
  </si>
  <si>
    <t xml:space="preserve">NOMBRE  MGA </t>
  </si>
  <si>
    <t>CODIGO BPIN</t>
  </si>
  <si>
    <t xml:space="preserve">NOMBRE PROYECTO </t>
  </si>
  <si>
    <t>ACTIVIDADES CUANTIFICADAS</t>
  </si>
  <si>
    <t xml:space="preserve">EJECUCIÓN  ACTIVIDAD (EN PESOS) </t>
  </si>
  <si>
    <t>FUENTE DE RECURSOS</t>
  </si>
  <si>
    <t>MUJER</t>
  </si>
  <si>
    <t>HOMBRE</t>
  </si>
  <si>
    <t>Edad Escolar 
(0 - 14 años)</t>
  </si>
  <si>
    <t>Adolescencia
 (15 - 19 años)</t>
  </si>
  <si>
    <t>Edad Económicamente Activa (20-59 años)</t>
  </si>
  <si>
    <t>Adultos Mayores (Mayores a 60 años)</t>
  </si>
  <si>
    <t>Indígena</t>
  </si>
  <si>
    <t>Afrocolombiano</t>
  </si>
  <si>
    <t>Raizal</t>
  </si>
  <si>
    <t>Rom</t>
  </si>
  <si>
    <t xml:space="preserve">Mestiza </t>
  </si>
  <si>
    <t>palenqueras</t>
  </si>
  <si>
    <t xml:space="preserve">Desplazados </t>
  </si>
  <si>
    <t xml:space="preserve">Discapacitados </t>
  </si>
  <si>
    <t xml:space="preserve">Victimas </t>
  </si>
  <si>
    <t xml:space="preserve">No. DE 
CONTRATOS </t>
  </si>
  <si>
    <t>SUPERVISOR RESPONSABLE
(Cargo)</t>
  </si>
  <si>
    <t>APROPIACIÓN DEFINITIVA</t>
  </si>
  <si>
    <t>COMPROMISOS</t>
  </si>
  <si>
    <t>OBLIGACIONES</t>
  </si>
  <si>
    <t>PAGOS</t>
  </si>
  <si>
    <t xml:space="preserve">RUBRO PRESUPUESTAL </t>
  </si>
  <si>
    <t xml:space="preserve">CÓDIGO </t>
  </si>
  <si>
    <t xml:space="preserve">NOMBRE  </t>
  </si>
  <si>
    <t>P</t>
  </si>
  <si>
    <t>E</t>
  </si>
  <si>
    <t>Elaborado por:</t>
  </si>
  <si>
    <t>Revisado por:</t>
  </si>
  <si>
    <t>Aprobado por:</t>
  </si>
  <si>
    <t>Martha Elena Giraldo Ramírez</t>
  </si>
  <si>
    <t>Cargo: Técnico Administrativo</t>
  </si>
  <si>
    <t>Cargo: Directora Técnica</t>
  </si>
  <si>
    <t>Cargo: Secretario de Despacho</t>
  </si>
  <si>
    <t>Social, Inclusiva y Participativa. "En el Quindío todos caben y nadie se quedan atrás".</t>
  </si>
  <si>
    <t>Maria Lucia Londoño Giraldo</t>
  </si>
  <si>
    <t>Luis Alberto Rincon Quintero</t>
  </si>
  <si>
    <t>Fomento a la recreación, la actividad física y el deporte</t>
  </si>
  <si>
    <t>PROGRAMADA VIGENCIA
(AAAA)</t>
  </si>
  <si>
    <t>EJECUTADA VIGENCIA
(AAAA)</t>
  </si>
  <si>
    <t>Personas beneficiadas</t>
  </si>
  <si>
    <t>Personas capacitadas</t>
  </si>
  <si>
    <t>NOMBRE Y CARGO (SECRETARIO DE DESPACHO, DIRECTOR O GERENTE)
/ DIRECTOR O GERENTE (ENTE DESCENTRALIZADO)</t>
  </si>
  <si>
    <t xml:space="preserve">SEGUIMIENTO PLAN DE ACCIÓN 
UNIDAD EJECUTORA:                                         
FECHA:  </t>
  </si>
  <si>
    <t xml:space="preserve">PLAN DE DESARROLLO DEPARTAMENTAL:   </t>
  </si>
  <si>
    <t xml:space="preserve">INCLUSIÓN SOCIAL Y EQUIDAD </t>
  </si>
  <si>
    <t>DEPORTE Y RECREACION</t>
  </si>
  <si>
    <t>Fomento a la recreación, la actividad física y el deporte para desarrollar entornos de convivencia y paz "Tú y yo en la recreación y en deporte"</t>
  </si>
  <si>
    <t>Servicio de Escuelas Deportivas</t>
  </si>
  <si>
    <t>Municipios con Escuelas Deportivas</t>
  </si>
  <si>
    <t>Fortalecimiento, hábitos y estilos de vida saludable como instrumento SALVAVIDAS en el departamento del Quindío</t>
  </si>
  <si>
    <t>Transferencia ley 1289  para el Apoyo al deporte escolar en los municipios del Departamento del Quindío</t>
  </si>
  <si>
    <t>2.3.2.02.02.009.4301007.2020003630009.96511_13.1</t>
  </si>
  <si>
    <t>_13</t>
  </si>
  <si>
    <t>30 % CIGARRILLO</t>
  </si>
  <si>
    <t>Jefe Oficina Area Tecnica
Jefe Oficina Area Juridica
Jefe Oficina Administrativa
Coordinador Area Tecnica
Tecnico Intercolegiados
Profesional Area Tecnica</t>
  </si>
  <si>
    <t>GERENTE INDEPORTES QUINDÍO</t>
  </si>
  <si>
    <t>2.3.2.02.02.009.4301007.2020003630009.96511_109</t>
  </si>
  <si>
    <t xml:space="preserve"> CIGARRILLO RB</t>
  </si>
  <si>
    <t>Brindar apoyo y/o seguimiento  a los procesos de formación promoviendo y fortaleciendo hacia el deporte competitivo "escuelas deportivas" como herramienta de convivencia y paz en el departamento</t>
  </si>
  <si>
    <t>2.3.2.02.02.009.4301007.2020003630009.96511_27.0</t>
  </si>
  <si>
    <t>_27</t>
  </si>
  <si>
    <t xml:space="preserve">TASA </t>
  </si>
  <si>
    <t>2.3.2.02.02.009.4301007.2020003630009.96511_33.0</t>
  </si>
  <si>
    <t>_33</t>
  </si>
  <si>
    <t>MONOPOLIO</t>
  </si>
  <si>
    <t>2.3.2.02.02.009.4301007.2020003630009.96511_11</t>
  </si>
  <si>
    <t>_11</t>
  </si>
  <si>
    <t>IPOCONSUMO</t>
  </si>
  <si>
    <t>2.3.2.02.02.009.4301007.2020003630009.96511_2.0</t>
  </si>
  <si>
    <t>_2</t>
  </si>
  <si>
    <t xml:space="preserve">ICLD </t>
  </si>
  <si>
    <t>2.3.2.02.02.009.4301007.2020003630009.96511_37.0</t>
  </si>
  <si>
    <t>_37</t>
  </si>
  <si>
    <t xml:space="preserve">MINISTERIO </t>
  </si>
  <si>
    <t>2.3.2.02.02.008.4301007.2020003630009.83990_11.0</t>
  </si>
  <si>
    <t>2.3.2.02.02.008.4301007.2020003630009.83990_2.05</t>
  </si>
  <si>
    <t>Dotación y/o implementación  al programa escuelas deportivas,  Generando una cultura deportiva en la comunidad mediante procesos formativos dirigidos a niños, niñas, adolescentes y jóvenes.</t>
  </si>
  <si>
    <t>2.3.2.02.01.002.4301007.2020003630009.2822807_37.05</t>
  </si>
  <si>
    <t>2.3.2.02.01.003.4301007.2020003630009.3844098_33.0</t>
  </si>
  <si>
    <t>2.3.2.02.01.004.4301007.2020003630009.4299603_33.0</t>
  </si>
  <si>
    <t>2.3.2.02.02.009.4301007.2020003630009.96511_97.20</t>
  </si>
  <si>
    <t>_97.20</t>
  </si>
  <si>
    <t>RENDIMIENTOS RB 2020</t>
  </si>
  <si>
    <t>Servicio de promoción de la actividad física, la recreación y el deporte</t>
  </si>
  <si>
    <t>Municipios vinculados al programa Supérate-Intercolegiados</t>
  </si>
  <si>
    <t>Brindar apoyo y Acompañamiento al fomento y promoción del programa supérate -Intercolegiados en sus diferentes fases departamental y nacional.</t>
  </si>
  <si>
    <t>2.3.2.02.02.009.4301037.2020003630009.96511_27.0</t>
  </si>
  <si>
    <t>Municipios implementando  programas de recreación, actividad física y deporte social comunitario</t>
  </si>
  <si>
    <t>2.3.2.02.02.009.4301037.2020003630009.96511_33.0</t>
  </si>
  <si>
    <t>2.3.2.02.02.009.4301037.2020003630009.96511_2.0</t>
  </si>
  <si>
    <t>2.3.2.02.02.009.4301037.2020003630009.96511_37</t>
  </si>
  <si>
    <t>2.3.2.02.02.009.4301037.2020003630009.96620_37.0</t>
  </si>
  <si>
    <t>Adquisición de bienes y servicios  al programa supérate -Intercolegiados  con el fin generar espacios para el aprovechamiento adecuado del tiempo libre</t>
  </si>
  <si>
    <t>2.3.2.02.02.007.4301037.2020003630009.71349_33.0</t>
  </si>
  <si>
    <t>2.3.2.02.02.006.4301037.2020003630009.64250_33.0</t>
  </si>
  <si>
    <t>2.3.2.02.02.009.4301037.2020003630009.64250_33.0</t>
  </si>
  <si>
    <t>2.3.2.02.02.006.4301037.2020003630009.63391_37.0</t>
  </si>
  <si>
    <t>2.3.2.02.02.009.4301037.2020003630009.93199_33</t>
  </si>
  <si>
    <t>Dotación y/o implantación deportiva para promoción al programa supérate -Intercolegiados.</t>
  </si>
  <si>
    <t>2.3.2.02.01.002.4301037.2020003630009.2822807_33.0</t>
  </si>
  <si>
    <t>2.3.2.02.01.003.4301037.2020003630009.3844098_33.0</t>
  </si>
  <si>
    <t>Brindar apoyo y/o seguimiento a los programas de recreación, actividad física y deporte social comunitario</t>
  </si>
  <si>
    <t>2.3.2.02.02.009.4301037.2020003630009.96511_27.05</t>
  </si>
  <si>
    <t>2.3.2.02.02.009.4301037.2020003630009.96511_33.05</t>
  </si>
  <si>
    <t>2.3.2.02.02.009.4301037.2020003630009.96511_11.05</t>
  </si>
  <si>
    <t>2.3.2.02.02.009.4301037.2020003630009.96511_2.05</t>
  </si>
  <si>
    <t>2.3.2.02.02.009.4301037.2020003630009.96511_37.05</t>
  </si>
  <si>
    <t>2.3.2.02.02.008.4301037.2020003630009.83990_27.05</t>
  </si>
  <si>
    <t>2.3.2.02.02.008.4301037.2020003630009.83990_2.05</t>
  </si>
  <si>
    <t>2.3.2.02.02.008.4301037.2020003630009.82199_27.05</t>
  </si>
  <si>
    <t>2.3.2.02.02.008.4301037.2020003630009.83990_33.0</t>
  </si>
  <si>
    <t>2.3.2.02.02.009.4301037.2020003630009.96590_2.0</t>
  </si>
  <si>
    <t>2.3.2.02.02.009.4301037.2020003630009.96590_27.05</t>
  </si>
  <si>
    <t>2.3.2.02.02.008.4301037.2020003630009.82199_11.05</t>
  </si>
  <si>
    <t>2.3.2.02.02.009.4301037.2020003630009.96511_129.0</t>
  </si>
  <si>
    <t>_129</t>
  </si>
  <si>
    <t xml:space="preserve"> MONOPOLIO RB</t>
  </si>
  <si>
    <t>2.3.2.02.02.009.4301037.2020003630009.96511_98.0</t>
  </si>
  <si>
    <t>_98.0</t>
  </si>
  <si>
    <t>ICLD RB</t>
  </si>
  <si>
    <t xml:space="preserve">Dotación y/o implementación para el Fomento a la recreación, la actividad física y el deporte. </t>
  </si>
  <si>
    <t>2.3.2.02.01.002.4301037.2020003630009.2822807_107.22</t>
  </si>
  <si>
    <t>_107.22</t>
  </si>
  <si>
    <t>IPOCONSUMO RB</t>
  </si>
  <si>
    <t>2.3.2.02.01.002.4301037.2020003630009.2822807_98.0</t>
  </si>
  <si>
    <t>2.3.2.02.01.002.4301037.2020003630009.2822807_72.22</t>
  </si>
  <si>
    <t>_72.22</t>
  </si>
  <si>
    <t>REINTEGROS RB</t>
  </si>
  <si>
    <t>Adquisición de bienes y servicios  a los programas de recreación, actividad física y deporte social comunitario</t>
  </si>
  <si>
    <t>2.3.2.02.02.007.4301037.2020003630009.71359_2.05</t>
  </si>
  <si>
    <t>2.3.2.02.02.006.4301037.2020003630009.64250_2.05</t>
  </si>
  <si>
    <t>2.3.2.02.02.009.4301037.2020003630009.64250_2.05</t>
  </si>
  <si>
    <t>2.3.2.02.02.006.4301037.2020003630009.63391_2.05</t>
  </si>
  <si>
    <t>2.3.2.02.02.009.4301037.2020003630009.93199_2.05</t>
  </si>
  <si>
    <t>2.3.2.02.01.003.4301037.2020003630009.32128_2.05</t>
  </si>
  <si>
    <t>2.3.2.02.01.003.4301037.2020003630009.33361_2.05</t>
  </si>
  <si>
    <t>2.3.2.02.01.003.4301037.2020003630009.35130_2.05</t>
  </si>
  <si>
    <t>2.3.2.02.01.004.4301037.2020003630009.4299603_37.05</t>
  </si>
  <si>
    <t>2.3.2.02.01.004.4301037.2020003630009.4299603_97.05</t>
  </si>
  <si>
    <t>_97</t>
  </si>
  <si>
    <t>RENDIMIENTOS</t>
  </si>
  <si>
    <t>2.3.2.02.02.009.4301037.2020003630009.96620_27.05</t>
  </si>
  <si>
    <t>2.3.2.01.01.003.05.02.4301037.2020003630009.47321_97.20</t>
  </si>
  <si>
    <t>2.3.2.02.02.008.4301037.2020003630009.83611_98.0</t>
  </si>
  <si>
    <t>.0 ICLD RB</t>
  </si>
  <si>
    <t>2.3.2.02.01.002.4301037.2020003630009.2822807_11.0</t>
  </si>
  <si>
    <t>_11.0</t>
  </si>
  <si>
    <t>2.3.2.02.01.003.4301037.2020003630009.3844098_27,0</t>
  </si>
  <si>
    <t>2.3.2.02.01.003.4301037.2020003630009.3844098_33.05</t>
  </si>
  <si>
    <t>Documentos normativos</t>
  </si>
  <si>
    <t>Documentos normativos realizados</t>
  </si>
  <si>
    <t>Formulación, implementación y seguimiento a la política pública para el desarrollo y acceso al deporte, la recreación, la actividad física, la educación física y el uso adecuado del tiempo libre</t>
  </si>
  <si>
    <t>2.3.2.02.02.008.4301006.2020003630009.83990_33.0</t>
  </si>
  <si>
    <t>2.3.2.02.02.009.4301006.2020003630009.96511_33.0</t>
  </si>
  <si>
    <t>2.3.2.02.02.008.4301006.2020003630009.83990_11.0</t>
  </si>
  <si>
    <t>Formación y preparación de deportistas. "Tú y yo campeones"</t>
  </si>
  <si>
    <t>Servicio de asistencia técnica para la promoción del deporte</t>
  </si>
  <si>
    <t xml:space="preserve">Organismos deportivos asistidos </t>
  </si>
  <si>
    <t>Fortalecimiento al deporte competitivo y de altos logros "TU Y    YO SOMOS salva VIDAS POR UN QUINDIO GANADOR" en el Departamento del Quindío</t>
  </si>
  <si>
    <t>Apoyo a los deportistas con proyección a altos logros</t>
  </si>
  <si>
    <t>2.3.2.02.02.009.4302075.2020003630010.96511_27.01</t>
  </si>
  <si>
    <t>2.3.2.02.02.009.4302075.2020003630010.96511_33.01</t>
  </si>
  <si>
    <t>Jefe Oficina Area Tecnica
Jefe Oficina Area Juridica
Jefe Oficina Administrativa
Coordinador Area Tecnica
Tecnico Deporte Asociado</t>
  </si>
  <si>
    <t>2.3.2.02.02.009.4302075.2020003630010.96511_2.01</t>
  </si>
  <si>
    <t>Suministro de suplementos ergogenicos y/o alimenticios  para los  deportistas elites y con proyeccion a altos losgros  con el fin de fortalecer y/o mejorar  su rendimiento  deportivo</t>
  </si>
  <si>
    <t>2.3.2.02.01.003.4302075.2020003630010.35270_27.0</t>
  </si>
  <si>
    <t>2.3.2.02.01.003.4302075.2020003630010.35270_2.0</t>
  </si>
  <si>
    <t>Brindar asistencia  técnica, administrativa, jurídica, biomédica,   y/o metodológica a los procesos deportivos y/o  ligas  del departamento del Quindío.</t>
  </si>
  <si>
    <t>2.3.2.02.02.009.4302075.2020003630010.96511_27.02</t>
  </si>
  <si>
    <t>2.3.2.02.02.009.4302075.2020003630010.96511_33.02</t>
  </si>
  <si>
    <t>2.3.2.02.02.009.4302075.2020003630010.96511_11.0</t>
  </si>
  <si>
    <t>2.3.2.02.02.009.4302075.2020003630010.96511_2.02</t>
  </si>
  <si>
    <t>2.3.2.02.02.009.4302075.2020003630010.96511_27.0</t>
  </si>
  <si>
    <t>TASA</t>
  </si>
  <si>
    <t>Aunar esfuerzos administrativos, técnicos, financieros y/o logísticos, para el fomento y la masificación del deporte en el departamento del Quindío</t>
  </si>
  <si>
    <t>2.3.2.02.02.009.4302075.2020003630010.96511_33.03</t>
  </si>
  <si>
    <t>2.3.2.02.02.009.4302075.2020003630010.96590_33.03</t>
  </si>
  <si>
    <t>2.3.2.02.02.009.4302075.2020003630010.96590_27.0</t>
  </si>
  <si>
    <t>2.3.2.02.02.009.4302075.2020003630010.96511_2.03</t>
  </si>
  <si>
    <t>Adquisición de bienes y/o servicios para el fortalecimiento del deporte competitivo y de altos logros</t>
  </si>
  <si>
    <t>2.3.2.02.02.007.4302075.2020003630010.71359_27.0</t>
  </si>
  <si>
    <t>2.3.2.02.02.006.4302075.2020003630010.63391_27.0</t>
  </si>
  <si>
    <t>2.3.2.02.02.009.4302075.2020003630010.93199_27.0</t>
  </si>
  <si>
    <t>2.3.2.02.02.007.4302075.2020003630010.72112_27.0</t>
  </si>
  <si>
    <t>2.3.2.02.01.004.4302075.2020003630010.4299603_27.0</t>
  </si>
  <si>
    <t>2.3.2.02.01.004.4302075.2020003630010.4299603_2.0</t>
  </si>
  <si>
    <t>2.3.2.02.01.002.4302075.2020003630010.2822807_27.0</t>
  </si>
  <si>
    <t>2.3.2.02.01.002.4302075.2020003630010.2822807_2.0</t>
  </si>
  <si>
    <t>2.3.2.02.01.002.4302075.2020003630010.2822807_97.05</t>
  </si>
  <si>
    <t>2.3.2.02.02.009.4302075.2020003630010.93195_27.0</t>
  </si>
  <si>
    <t>2.3.2.02.02.006.4302075.2020003630010.63111_27.0</t>
  </si>
  <si>
    <t>2.3.2.02.02.009.4302075.2020003630010.96590_123.0</t>
  </si>
  <si>
    <t>TASA RB</t>
  </si>
  <si>
    <t>2.3.2.02.02.009.4302075.2020003630010.96590_129.0</t>
  </si>
  <si>
    <t>MONOPOLIO RB</t>
  </si>
  <si>
    <t>2.3.2.02.02.009.4302075.2020003630010.96511_129.0</t>
  </si>
  <si>
    <t>2.3.2.02.01.002.4302075.2020003630010.2822807_97.20</t>
  </si>
  <si>
    <t>2.3.2.02.02.009.4302075.2020003630010.96590_2.0</t>
  </si>
  <si>
    <t>Deporte y Recreación</t>
  </si>
  <si>
    <t>Servicio de escuelas deportivas</t>
  </si>
  <si>
    <t>Municipios con escuelas deportivas</t>
  </si>
  <si>
    <t>FORTALECIMIENTO DE HÁBITOS Y ESTILOS DE VIDA SALUDABLES A TRAVÉS DE LA ACTIVIDAD FÍSICA, LA RECREACIÓN Y EL DEPORTE EN EL DEPARTAMENTO DEL QUINDÍO</t>
  </si>
  <si>
    <t>2.3.2.02.02.009.4301007.2024003630029.96511_13.1</t>
  </si>
  <si>
    <t>_13.1</t>
  </si>
  <si>
    <t>Mauricio Rayo Ocampo
Mariana Araque Camacho
Rosemberg Rivera
Maria Isabel Rojas</t>
  </si>
  <si>
    <t>2.3.2.02.02.009.4301007.2024003630029.96511_109.0</t>
  </si>
  <si>
    <t>_109.0</t>
  </si>
  <si>
    <t>Brindar apoyo y/o seguimiento a los procesos de formación deportiva, promoviendo y fortaleciendo a los municipios hacia el deporte competitivo "escuelas deportivas" como herramienta de convivencia y paz en el departamento.</t>
  </si>
  <si>
    <t>2.3.2.02.02.009.4301007.2024003630029.96511_11</t>
  </si>
  <si>
    <t>2.3.2.02.02.009.4301007.2024003630029.96511_11.0</t>
  </si>
  <si>
    <t>2.3.2.02.02.008.4301007.2024003630029.83990_2.05</t>
  </si>
  <si>
    <t>_2.05</t>
  </si>
  <si>
    <t>ICLD</t>
  </si>
  <si>
    <t>Dotación para los procesos de formación deportiva, promoviendo y fortaleciendo a los municipios hacia el deporte competitivo "escuelas deportivas" como herramienta de convivencia y paz en el departamento.</t>
  </si>
  <si>
    <t>2.3.2.02.01.002.4301007.2024003630029.2822807_37</t>
  </si>
  <si>
    <t>MINISTERIO</t>
  </si>
  <si>
    <t>Niños, niñas, adolescentes y jóvenes en escuelas deportivas</t>
  </si>
  <si>
    <t>Brindar apoyo y/o seguimiento a los procesos de formación deportiva, promoviendo y fortaleciendo a los niños, niñas, adolescentes y jóvenes hacia el deporte competitivo "escuelas deportivas" como herramienta de convivencia y paz en el departamento.</t>
  </si>
  <si>
    <t>2.3.2.02.02.009.4301007.2024003630029.96511_37</t>
  </si>
  <si>
    <t>2.3.2.02.02.009.4301007.2024003630029.96511_97.20</t>
  </si>
  <si>
    <t>RENDIMIENTOS RB</t>
  </si>
  <si>
    <t>2.3.2.02.02.009.4301007.2024003630029.96511_2.0</t>
  </si>
  <si>
    <t>_2.0</t>
  </si>
  <si>
    <t>2.3.2.02.02.009.4301007.2024003630029.96511_2.05</t>
  </si>
  <si>
    <t>DEPORTE Y RECREACIÓN</t>
  </si>
  <si>
    <t>2.3.2.02.02.009.4301007.2024003630029.96511_33.05</t>
  </si>
  <si>
    <t>_33.05</t>
  </si>
  <si>
    <t>2.3.2.02.02.009.4301007.2024003630029.96511_33.0</t>
  </si>
  <si>
    <t>_33.0</t>
  </si>
  <si>
    <t>2.3.2.02.02.009.4301007.2024003630029.96511_27.0</t>
  </si>
  <si>
    <t>_27.0</t>
  </si>
  <si>
    <t>Implementación al servicio escuelas deportivas, generando una cultura deportiva en la comunidad mediante procesos formativos dirigidos a niños, niñas, adolescentes y jóvenes.</t>
  </si>
  <si>
    <t>2.3.2.02.01.003.4301007.2024003630029.3844098_33.0</t>
  </si>
  <si>
    <t>Adquisición de bienes y servicios al programa de Escuelas Deportivas que promuevan a los niños, niñas adolescentes y jóvenes una herramienta de convivencia y paz en el departamento</t>
  </si>
  <si>
    <t>2.3.2.02.01.004.4301007.2024003630029.4299603_2.05</t>
  </si>
  <si>
    <t>2.3.2.02.02.008.4301007.2024003630029.96511_27.0</t>
  </si>
  <si>
    <t>Servicio de organización de eventos deportivos comunitarios</t>
  </si>
  <si>
    <t>Adquisición de bienes y/o servicios para los eventos que encabeza o son apoyados por el Instituto Departamental del Deporte y la Recreación del Quindío INDEPORTES QUINDÍO</t>
  </si>
  <si>
    <t>2.3.2.01.01.003.05.02.4301032.2024003630029.47321_97.20</t>
  </si>
  <si>
    <t>Brindar apoyo y/o seguimiento a los eventos que encabeza o son apoyados por el instituto departamental del deporte y la recreación del Quindío INDEPORTES QUINDÍO</t>
  </si>
  <si>
    <t>2.3.2.02.02.009.4301032.2024003630029.96590_2.01</t>
  </si>
  <si>
    <t>_2.01</t>
  </si>
  <si>
    <t>2.3.2.02.02.009.4301032.2024003630029.96590_2.05</t>
  </si>
  <si>
    <t>2.3.2.02.02.008.4301032.2024003630029.96511_27.0</t>
  </si>
  <si>
    <t>2.3.2.02.02.009.4301035.2024003630029.92912_27.0</t>
  </si>
  <si>
    <t xml:space="preserve">Personas que acceden a servicios deportivos, recreativos y de actividad fisica </t>
  </si>
  <si>
    <t>2.3.2.02.02.009.4301037.2024003630029.96511_37</t>
  </si>
  <si>
    <t>2.3.2.02.02.009.4301037.2024003630029.96511_37.05</t>
  </si>
  <si>
    <t>_37.05</t>
  </si>
  <si>
    <t>2.3.2.02.02.009.4301037.2024003630029.96511_98.0</t>
  </si>
  <si>
    <t>RB ICLD</t>
  </si>
  <si>
    <t>2.3.2.02.02.008.4301037.2024003630029.96511_129.0</t>
  </si>
  <si>
    <t>_129.0</t>
  </si>
  <si>
    <t>RB MONOPOLIO</t>
  </si>
  <si>
    <t>2.3.2.02.02.009.4301037.2024003630029.96511_2.05</t>
  </si>
  <si>
    <t>2.3.2.02.02.009.4301037.2024003630029.96511_11.0</t>
  </si>
  <si>
    <t>2.3.2.02.02.009.4301037.2024003630029.96511_11.05</t>
  </si>
  <si>
    <t>_11.05</t>
  </si>
  <si>
    <t>2.3.2.02.02.009.4301037.2024003630029.96511_33.0</t>
  </si>
  <si>
    <t>2.3.2.02.02.009.4301037.2024003630029.96590_33.0</t>
  </si>
  <si>
    <t>2.3.2.02.02.008.4301037.2024003630029.96511_27.0</t>
  </si>
  <si>
    <t>2.3.2.02.02.009.4301037.2024003630029.96511_27.01</t>
  </si>
  <si>
    <t>_27.01</t>
  </si>
  <si>
    <t>2.3.2.02.02.009.4301037.2024003630029.96511_27.02</t>
  </si>
  <si>
    <t>_27.02</t>
  </si>
  <si>
    <t>2.3.2.02.02.009.4301037.2024003630029.96511_27.05</t>
  </si>
  <si>
    <t>_27.05</t>
  </si>
  <si>
    <t>2.3.2.02.02.008.4301037.2024003630029.83990_2.01</t>
  </si>
  <si>
    <t>Dotación para el Fomento a la recreación, la actividad física y el deporte.</t>
  </si>
  <si>
    <t>2.3.2.02.01.002.4301037.2024003630029.2822807_27.0</t>
  </si>
  <si>
    <t>Implementación para el Fomento a la recreación, la actividad física y el deporte.</t>
  </si>
  <si>
    <t>2.3.2.02.01.003.4301037.2024003630029.3844098_27.0</t>
  </si>
  <si>
    <t>2.3.2.02.02.006.4301037.2024003630029.3844098_97.05</t>
  </si>
  <si>
    <t>_97.05</t>
  </si>
  <si>
    <t>Adquisición de bienes y servicios a los programas de recreación, actividad física y deporte social comunitario</t>
  </si>
  <si>
    <t>2.3.2.02.02.008.4301037.2024003630029.83611_2.05</t>
  </si>
  <si>
    <t>2.3.2.02.02.008.4301037.2024003630029.83611_2.0</t>
  </si>
  <si>
    <t>2.3.2.02.02.008.4301037.2024003630029.83611_98.0</t>
  </si>
  <si>
    <t>2.3.2.02.01.004.4301037.2024003630029.46132_2.05</t>
  </si>
  <si>
    <t>2.3.2.02.02.007.4301037.2024003630029.71359_27.0</t>
  </si>
  <si>
    <t>Municipios implementando programas de recreación, actividad física y deporte social comunitario</t>
  </si>
  <si>
    <t>Brindar apoyo y/o seguimiento a los programas de recreación, actividad física y deporte social comunitario en los municipios del departamento</t>
  </si>
  <si>
    <t>2.3.2.02.02.009.4301037.2024003630029.96590_27.01</t>
  </si>
  <si>
    <t>FORMACIÓN Y PREPARACIÓN DE DEPORTISTAS</t>
  </si>
  <si>
    <t>Servicio de apoyo financiero a atletas</t>
  </si>
  <si>
    <t>Estimulos entregados</t>
  </si>
  <si>
    <t>FORTALECIMIENTO A LA FORMACIÓN Y PREPARACIÓN DEPORTIVA APOYANDO A LOS ATLETAS Y PARATLETAS EN EL DEPARTAMENTO DEL QUINDÍO.</t>
  </si>
  <si>
    <t>2.3.2.02.02.009.4302002.2024003630017.96610_33.01</t>
  </si>
  <si>
    <t>_33.01</t>
  </si>
  <si>
    <t>2.3.2.02.02.009.4302002.2024003630017.96610_27.0</t>
  </si>
  <si>
    <t>2.3.2.02.02.009.4302002.2024003630017.96610_123.0</t>
  </si>
  <si>
    <t>_123.0</t>
  </si>
  <si>
    <t>RB TASA</t>
  </si>
  <si>
    <t>Organismos deportivos asistidos</t>
  </si>
  <si>
    <t>Brindar asistencia técnica, administrativa, jurídica, biomédica, y/o metodológica a los procesos deportivos y/o ligas del departamento del Quindío.</t>
  </si>
  <si>
    <t>2.3.2.02.02.009.4302075.2024003630017.96511_27.0</t>
  </si>
  <si>
    <t>2.3.2.02.02.009.4302075.2024003630017.96511_33.02</t>
  </si>
  <si>
    <t>_33.02</t>
  </si>
  <si>
    <t>2.3.2.02.02.009.4302075.2024003630017.96511_11.0</t>
  </si>
  <si>
    <t>2.3.2.02.02.009.4302075.2024003630017.96511_2.0</t>
  </si>
  <si>
    <t>2.3.2.02.02.009.4302075.2024003630017.96511_2.02</t>
  </si>
  <si>
    <t>_2.02</t>
  </si>
  <si>
    <t>2.3.2.02.02.009.4302075.2024003630017.96511_129.0</t>
  </si>
  <si>
    <t>2.3.2.02.02.009.4302075.2024003630017.96620_123.0</t>
  </si>
  <si>
    <t>2.3.2.02.02.009.4302075.2024003630017.96620_27.0</t>
  </si>
  <si>
    <t>Dotación deportiva para el fortalecimiento del deporte competitivo de altos logros</t>
  </si>
  <si>
    <t>2.3.2.02.01.002.4302075.2024003630017.2822807_27.0</t>
  </si>
  <si>
    <t xml:space="preserve">2.3.2.02.01.002.4302075.2024003630017.2822807_129.0
</t>
  </si>
  <si>
    <t>2.3.2.02.01.002.4302075.2024003630017.2822807_27.02</t>
  </si>
  <si>
    <t>2.3.2.02.02.007.4302075.2024003630017.71359_27.0</t>
  </si>
  <si>
    <t>2.3.2.02.02.006.4302075.2024003630017.63391_27.02</t>
  </si>
  <si>
    <t>2.3.2.02.02.007.4302075.2024003630017.72112_27.0</t>
  </si>
  <si>
    <t>2.3.2.02.02.009.4302075.2024003630017.96590_27.0</t>
  </si>
  <si>
    <t>2.3.2.02.02.009.4302075.2024003630017.96590_123.0</t>
  </si>
  <si>
    <t>2.3.2.02.02.009.4302075.2024003630017.96590_129.0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</si>
</sst>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&quot;$&quot;\ #,##0"/>
    <numFmt numFmtId="166" formatCode="_(&quot;$&quot;\ * #,##0.00_);_(&quot;$&quot;\ * \(#,##0.00\);_(&quot;$&quot;\ * &quot;-&quot;??_);_(@_)"/>
    <numFmt numFmtId="167" formatCode="_(* #,##0.00_);_(* \(#,##0.00\);_(* &quot;-&quot;??_);_(@_)"/>
    <numFmt numFmtId="170" formatCode="[$-F800]dddd\,\ mmmm\ dd\,\ yyyy"/>
    <numFmt numFmtId="171" formatCode="&quot; &quot;[$$-240A]&quot; &quot;#,##0.00&quot; &quot;;&quot; &quot;[$$-240A]&quot; (&quot;#,##0.00&quot;)&quot;;&quot; &quot;[$$-240A]&quot; -&quot;00&quot; &quot;;&quot; &quot;@&quot; &quot;"/>
    <numFmt numFmtId="172" formatCode="_([$$-240A]\ * #,##0.00_);_([$$-240A]\ * \(#,##0.00\);_([$$-240A]\ * &quot;-&quot;??_);_(@_)"/>
    <numFmt numFmtId="174" formatCode="_-&quot;XDR&quot;* #,##0.00_-;\-&quot;XDR&quot;* #,##0.00_-;_-&quot;XDR&quot;* &quot;-&quot;??_-;_-@_-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0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6F6F6E"/>
      <name val="Aptos Narrow"/>
      <family val="2"/>
      <scheme val="minor"/>
    </font>
    <font>
      <sz val="1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rgb="FFB4C6E7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4C6E7"/>
        <bgColor rgb="FFB4C6E7"/>
      </patternFill>
    </fill>
    <fill>
      <patternFill patternType="solid">
        <fgColor rgb="FFDADADA"/>
        <bgColor rgb="FFDADADA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B4C6E7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522B57"/>
      </left>
      <right style="thin">
        <color rgb="FF522B57"/>
      </right>
      <top style="thin">
        <color rgb="FF522B57"/>
      </top>
      <bottom style="thin">
        <color rgb="FF522B57"/>
      </bottom>
      <diagonal/>
    </border>
  </borders>
  <cellStyleXfs count="50">
    <xf numFmtId="0" fontId="0" fillId="0" borderId="0"/>
    <xf numFmtId="0" fontId="6" fillId="0" borderId="0"/>
    <xf numFmtId="0" fontId="1" fillId="0" borderId="0"/>
    <xf numFmtId="41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1" fillId="0" borderId="0"/>
    <xf numFmtId="42" fontId="1" fillId="0" borderId="0" applyFont="0" applyFill="0" applyBorder="0" applyAlignment="0" applyProtection="0"/>
    <xf numFmtId="0" fontId="6" fillId="0" borderId="0"/>
    <xf numFmtId="0" fontId="13" fillId="0" borderId="0"/>
    <xf numFmtId="171" fontId="14" fillId="0" borderId="0"/>
    <xf numFmtId="172" fontId="15" fillId="8" borderId="20">
      <alignment horizontal="center" vertical="center" wrapText="1"/>
    </xf>
    <xf numFmtId="171" fontId="14" fillId="0" borderId="0"/>
    <xf numFmtId="171" fontId="14" fillId="0" borderId="0"/>
    <xf numFmtId="167" fontId="1" fillId="0" borderId="0" applyFont="0" applyFill="0" applyBorder="0" applyAlignment="0" applyProtection="0"/>
    <xf numFmtId="0" fontId="15" fillId="8" borderId="20">
      <alignment horizontal="center" vertical="center" wrapText="1"/>
    </xf>
    <xf numFmtId="43" fontId="1" fillId="0" borderId="0" applyFont="0" applyFill="0" applyBorder="0" applyAlignment="0" applyProtection="0"/>
    <xf numFmtId="0" fontId="4" fillId="0" borderId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72" fontId="1" fillId="0" borderId="0"/>
    <xf numFmtId="0" fontId="13" fillId="0" borderId="0"/>
    <xf numFmtId="0" fontId="6" fillId="0" borderId="0"/>
    <xf numFmtId="44" fontId="1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2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6" fillId="0" borderId="0" applyFont="0" applyFill="0" applyBorder="0" applyAlignment="0" applyProtection="0"/>
  </cellStyleXfs>
  <cellXfs count="159">
    <xf numFmtId="0" fontId="0" fillId="0" borderId="0" xfId="0"/>
    <xf numFmtId="0" fontId="3" fillId="0" borderId="8" xfId="0" applyFont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5" fillId="0" borderId="8" xfId="0" applyFont="1" applyBorder="1" applyAlignment="1">
      <alignment horizontal="center"/>
    </xf>
    <xf numFmtId="14" fontId="5" fillId="0" borderId="8" xfId="0" applyNumberFormat="1" applyFont="1" applyBorder="1" applyAlignment="1">
      <alignment horizontal="center" wrapText="1"/>
    </xf>
    <xf numFmtId="0" fontId="3" fillId="0" borderId="10" xfId="0" applyFont="1" applyBorder="1" applyAlignment="1" applyProtection="1">
      <alignment horizontal="center" vertical="center"/>
      <protection locked="0"/>
    </xf>
    <xf numFmtId="3" fontId="5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4" fillId="0" borderId="0" xfId="0" applyFont="1"/>
    <xf numFmtId="0" fontId="4" fillId="2" borderId="0" xfId="1" applyFont="1" applyFill="1" applyAlignment="1">
      <alignment horizontal="center" vertical="center"/>
    </xf>
    <xf numFmtId="0" fontId="4" fillId="0" borderId="0" xfId="1" applyFont="1"/>
    <xf numFmtId="165" fontId="5" fillId="6" borderId="10" xfId="1" applyNumberFormat="1" applyFont="1" applyFill="1" applyBorder="1" applyAlignment="1">
      <alignment horizontal="center" vertical="center" wrapText="1"/>
    </xf>
    <xf numFmtId="165" fontId="5" fillId="6" borderId="8" xfId="1" applyNumberFormat="1" applyFont="1" applyFill="1" applyBorder="1" applyAlignment="1">
      <alignment horizontal="center"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6" fillId="0" borderId="0" xfId="0" applyFont="1"/>
    <xf numFmtId="0" fontId="9" fillId="0" borderId="0" xfId="0" applyFont="1"/>
    <xf numFmtId="0" fontId="11" fillId="0" borderId="0" xfId="0" applyFont="1"/>
    <xf numFmtId="0" fontId="3" fillId="0" borderId="7" xfId="0" applyFont="1" applyBorder="1" applyAlignment="1" applyProtection="1">
      <alignment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14" fontId="0" fillId="0" borderId="8" xfId="0" applyNumberFormat="1" applyBorder="1" applyAlignment="1">
      <alignment vertical="center"/>
    </xf>
    <xf numFmtId="170" fontId="0" fillId="0" borderId="8" xfId="0" applyNumberFormat="1" applyBorder="1" applyAlignment="1">
      <alignment vertical="center"/>
    </xf>
    <xf numFmtId="0" fontId="0" fillId="0" borderId="8" xfId="0" applyBorder="1" applyAlignment="1">
      <alignment vertical="center" wrapText="1"/>
    </xf>
    <xf numFmtId="0" fontId="10" fillId="0" borderId="8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6" borderId="8" xfId="1" applyFont="1" applyFill="1" applyBorder="1" applyAlignment="1">
      <alignment horizontal="center" vertical="center" wrapText="1"/>
    </xf>
    <xf numFmtId="1" fontId="5" fillId="6" borderId="8" xfId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9" borderId="17" xfId="0" applyFont="1" applyFill="1" applyBorder="1"/>
    <xf numFmtId="0" fontId="2" fillId="9" borderId="17" xfId="0" applyFont="1" applyFill="1" applyBorder="1" applyAlignment="1">
      <alignment horizontal="right" vertical="center"/>
    </xf>
    <xf numFmtId="0" fontId="2" fillId="9" borderId="19" xfId="0" applyFont="1" applyFill="1" applyBorder="1"/>
    <xf numFmtId="0" fontId="4" fillId="2" borderId="8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justify" vertical="center" wrapText="1"/>
    </xf>
    <xf numFmtId="0" fontId="4" fillId="2" borderId="8" xfId="1" applyFont="1" applyFill="1" applyBorder="1" applyAlignment="1">
      <alignment horizontal="justify" vertical="center"/>
    </xf>
    <xf numFmtId="0" fontId="4" fillId="0" borderId="8" xfId="1" applyFont="1" applyBorder="1" applyAlignment="1">
      <alignment horizontal="center" vertical="center"/>
    </xf>
    <xf numFmtId="1" fontId="4" fillId="2" borderId="8" xfId="1" applyNumberFormat="1" applyFont="1" applyFill="1" applyBorder="1" applyAlignment="1">
      <alignment horizontal="center" vertical="center"/>
    </xf>
    <xf numFmtId="43" fontId="4" fillId="2" borderId="8" xfId="5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14" fontId="4" fillId="2" borderId="8" xfId="1" applyNumberFormat="1" applyFont="1" applyFill="1" applyBorder="1" applyAlignment="1">
      <alignment horizontal="center" vertical="center"/>
    </xf>
    <xf numFmtId="0" fontId="0" fillId="0" borderId="8" xfId="0" applyBorder="1" applyAlignment="1">
      <alignment wrapText="1"/>
    </xf>
    <xf numFmtId="0" fontId="13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justify" vertical="center" wrapText="1"/>
    </xf>
    <xf numFmtId="1" fontId="0" fillId="0" borderId="8" xfId="0" applyNumberFormat="1" applyBorder="1" applyAlignment="1">
      <alignment horizontal="center" vertical="center" wrapText="1"/>
    </xf>
    <xf numFmtId="44" fontId="0" fillId="0" borderId="8" xfId="21" applyFont="1" applyFill="1" applyBorder="1" applyAlignment="1">
      <alignment horizontal="justify" vertical="center" wrapText="1"/>
    </xf>
    <xf numFmtId="43" fontId="0" fillId="0" borderId="8" xfId="5" applyFont="1" applyBorder="1" applyAlignment="1">
      <alignment horizontal="center" vertical="center"/>
    </xf>
    <xf numFmtId="43" fontId="0" fillId="0" borderId="8" xfId="5" applyFont="1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justify" vertical="center"/>
    </xf>
    <xf numFmtId="0" fontId="0" fillId="0" borderId="13" xfId="0" applyBorder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justify" vertical="center" wrapText="1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horizontal="justify" vertical="center" wrapText="1"/>
    </xf>
    <xf numFmtId="1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justify" vertical="center"/>
    </xf>
    <xf numFmtId="43" fontId="0" fillId="0" borderId="13" xfId="5" applyFont="1" applyBorder="1" applyAlignment="1">
      <alignment horizontal="center" vertical="center"/>
    </xf>
    <xf numFmtId="43" fontId="0" fillId="0" borderId="13" xfId="5" applyFont="1" applyBorder="1" applyAlignment="1">
      <alignment vertical="center"/>
    </xf>
    <xf numFmtId="170" fontId="0" fillId="0" borderId="13" xfId="0" applyNumberFormat="1" applyBorder="1" applyAlignment="1">
      <alignment vertical="center"/>
    </xf>
    <xf numFmtId="1" fontId="0" fillId="0" borderId="13" xfId="0" applyNumberFormat="1" applyBorder="1" applyAlignment="1">
      <alignment horizontal="justify" vertical="center" wrapText="1"/>
    </xf>
    <xf numFmtId="43" fontId="0" fillId="0" borderId="13" xfId="5" applyFont="1" applyFill="1" applyBorder="1" applyAlignment="1">
      <alignment horizontal="center" vertical="center"/>
    </xf>
    <xf numFmtId="43" fontId="16" fillId="0" borderId="13" xfId="5" applyFont="1" applyBorder="1" applyAlignment="1">
      <alignment vertical="center"/>
    </xf>
    <xf numFmtId="0" fontId="4" fillId="0" borderId="13" xfId="1" applyFont="1" applyBorder="1" applyAlignment="1">
      <alignment horizontal="center" vertical="center"/>
    </xf>
    <xf numFmtId="14" fontId="0" fillId="0" borderId="13" xfId="0" applyNumberFormat="1" applyBorder="1" applyAlignment="1">
      <alignment vertical="center"/>
    </xf>
    <xf numFmtId="0" fontId="2" fillId="9" borderId="16" xfId="0" applyFont="1" applyFill="1" applyBorder="1"/>
    <xf numFmtId="0" fontId="2" fillId="9" borderId="17" xfId="0" applyFont="1" applyFill="1" applyBorder="1" applyAlignment="1">
      <alignment horizontal="center"/>
    </xf>
    <xf numFmtId="43" fontId="2" fillId="9" borderId="18" xfId="5" applyFont="1" applyFill="1" applyBorder="1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5" fillId="6" borderId="11" xfId="1" applyFont="1" applyFill="1" applyBorder="1" applyAlignment="1">
      <alignment horizontal="center" vertical="center" textRotation="90" wrapText="1"/>
    </xf>
    <xf numFmtId="0" fontId="5" fillId="6" borderId="10" xfId="1" applyFont="1" applyFill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3" fillId="6" borderId="8" xfId="1" applyFont="1" applyFill="1" applyBorder="1" applyAlignment="1" applyProtection="1">
      <alignment horizontal="center" vertical="center" wrapText="1"/>
      <protection locked="0"/>
    </xf>
    <xf numFmtId="0" fontId="3" fillId="6" borderId="6" xfId="1" applyFont="1" applyFill="1" applyBorder="1" applyAlignment="1" applyProtection="1">
      <alignment horizontal="center" vertical="center" wrapText="1"/>
      <protection locked="0"/>
    </xf>
    <xf numFmtId="0" fontId="3" fillId="6" borderId="9" xfId="1" applyFont="1" applyFill="1" applyBorder="1" applyAlignment="1" applyProtection="1">
      <alignment horizontal="center" vertical="center" wrapText="1"/>
      <protection locked="0"/>
    </xf>
    <xf numFmtId="0" fontId="3" fillId="6" borderId="15" xfId="1" applyFont="1" applyFill="1" applyBorder="1" applyAlignment="1" applyProtection="1">
      <alignment horizontal="center" vertical="center" wrapText="1"/>
      <protection locked="0"/>
    </xf>
    <xf numFmtId="0" fontId="5" fillId="6" borderId="15" xfId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center" vertical="center" wrapText="1"/>
    </xf>
    <xf numFmtId="1" fontId="5" fillId="5" borderId="1" xfId="1" applyNumberFormat="1" applyFont="1" applyFill="1" applyBorder="1" applyAlignment="1">
      <alignment horizontal="center" vertical="center" wrapText="1"/>
    </xf>
    <xf numFmtId="1" fontId="5" fillId="5" borderId="2" xfId="1" applyNumberFormat="1" applyFont="1" applyFill="1" applyBorder="1" applyAlignment="1">
      <alignment horizontal="center" vertical="center" wrapText="1"/>
    </xf>
    <xf numFmtId="3" fontId="5" fillId="5" borderId="3" xfId="1" applyNumberFormat="1" applyFont="1" applyFill="1" applyBorder="1" applyAlignment="1">
      <alignment horizontal="center" vertical="center" wrapText="1"/>
    </xf>
    <xf numFmtId="3" fontId="5" fillId="5" borderId="4" xfId="1" applyNumberFormat="1" applyFont="1" applyFill="1" applyBorder="1" applyAlignment="1">
      <alignment horizontal="center" vertical="center" wrapText="1"/>
    </xf>
    <xf numFmtId="3" fontId="5" fillId="5" borderId="9" xfId="1" applyNumberFormat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5" borderId="9" xfId="1" applyFont="1" applyFill="1" applyBorder="1" applyAlignment="1">
      <alignment horizontal="center" vertical="center" wrapText="1"/>
    </xf>
    <xf numFmtId="1" fontId="5" fillId="6" borderId="8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5" fillId="5" borderId="9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1" fontId="5" fillId="3" borderId="11" xfId="1" applyNumberFormat="1" applyFont="1" applyFill="1" applyBorder="1" applyAlignment="1">
      <alignment horizontal="center" vertical="center" wrapText="1"/>
    </xf>
    <xf numFmtId="1" fontId="5" fillId="3" borderId="12" xfId="1" applyNumberFormat="1" applyFont="1" applyFill="1" applyBorder="1" applyAlignment="1">
      <alignment horizontal="center" vertical="center" wrapText="1"/>
    </xf>
    <xf numFmtId="1" fontId="5" fillId="3" borderId="10" xfId="1" applyNumberFormat="1" applyFont="1" applyFill="1" applyBorder="1" applyAlignment="1">
      <alignment horizontal="center" vertical="center" wrapText="1"/>
    </xf>
    <xf numFmtId="0" fontId="5" fillId="5" borderId="13" xfId="1" applyFont="1" applyFill="1" applyBorder="1" applyAlignment="1">
      <alignment horizontal="center" vertical="center" wrapText="1"/>
    </xf>
    <xf numFmtId="0" fontId="5" fillId="5" borderId="14" xfId="1" applyFont="1" applyFill="1" applyBorder="1" applyAlignment="1">
      <alignment horizontal="center" vertical="center" wrapText="1"/>
    </xf>
    <xf numFmtId="0" fontId="5" fillId="5" borderId="15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 textRotation="90" wrapText="1"/>
    </xf>
    <xf numFmtId="0" fontId="5" fillId="5" borderId="6" xfId="1" applyFont="1" applyFill="1" applyBorder="1" applyAlignment="1">
      <alignment horizontal="center" vertical="center" textRotation="90" wrapText="1"/>
    </xf>
    <xf numFmtId="49" fontId="5" fillId="6" borderId="11" xfId="1" applyNumberFormat="1" applyFont="1" applyFill="1" applyBorder="1" applyAlignment="1">
      <alignment horizontal="center" vertical="center" textRotation="90" wrapText="1"/>
    </xf>
    <xf numFmtId="49" fontId="5" fillId="6" borderId="10" xfId="1" applyNumberFormat="1" applyFont="1" applyFill="1" applyBorder="1" applyAlignment="1">
      <alignment horizontal="center" vertical="center" textRotation="90" wrapText="1"/>
    </xf>
    <xf numFmtId="1" fontId="5" fillId="10" borderId="8" xfId="1" applyNumberFormat="1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2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9" borderId="6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>
      <alignment horizontal="center" vertical="center" wrapText="1"/>
    </xf>
  </cellXfs>
  <cellStyles count="50">
    <cellStyle name="KPT04" xfId="11" xr:uid="{00000000-0005-0000-0000-000000000000}"/>
    <cellStyle name="KPT04 2" xfId="15" xr:uid="{00000000-0005-0000-0000-000001000000}"/>
    <cellStyle name="Millares [0] 2 2" xfId="3" xr:uid="{00000000-0005-0000-0000-000004000000}"/>
    <cellStyle name="Millares 2" xfId="5" xr:uid="{00000000-0005-0000-0000-000005000000}"/>
    <cellStyle name="Millares 2 2 2" xfId="14" xr:uid="{00000000-0005-0000-0000-000006000000}"/>
    <cellStyle name="Millares 2 2 2 2" xfId="16" xr:uid="{00000000-0005-0000-0000-000007000000}"/>
    <cellStyle name="Millares 2 2 4" xfId="49" xr:uid="{00000000-0005-0000-0000-000008000000}"/>
    <cellStyle name="Moneda [0] 2" xfId="7" xr:uid="{00000000-0005-0000-0000-00000A000000}"/>
    <cellStyle name="Moneda [0] 4" xfId="28" xr:uid="{00000000-0005-0000-0000-00000B000000}"/>
    <cellStyle name="Moneda 11 2" xfId="34" xr:uid="{00000000-0005-0000-0000-00000C000000}"/>
    <cellStyle name="Moneda 13" xfId="47" xr:uid="{00000000-0005-0000-0000-00000D000000}"/>
    <cellStyle name="Moneda 15 2" xfId="38" xr:uid="{00000000-0005-0000-0000-00000E000000}"/>
    <cellStyle name="Moneda 19" xfId="48" xr:uid="{00000000-0005-0000-0000-00000F000000}"/>
    <cellStyle name="Moneda 2" xfId="19" xr:uid="{00000000-0005-0000-0000-000010000000}"/>
    <cellStyle name="Moneda 2 2" xfId="25" xr:uid="{00000000-0005-0000-0000-000011000000}"/>
    <cellStyle name="Moneda 2 3 2" xfId="27" xr:uid="{00000000-0005-0000-0000-000012000000}"/>
    <cellStyle name="Moneda 23 2" xfId="44" xr:uid="{00000000-0005-0000-0000-000013000000}"/>
    <cellStyle name="Moneda 3" xfId="21" xr:uid="{00000000-0005-0000-0000-000014000000}"/>
    <cellStyle name="Moneda 30" xfId="36" xr:uid="{00000000-0005-0000-0000-000015000000}"/>
    <cellStyle name="Moneda 31" xfId="39" xr:uid="{00000000-0005-0000-0000-000016000000}"/>
    <cellStyle name="Moneda 33" xfId="41" xr:uid="{00000000-0005-0000-0000-000017000000}"/>
    <cellStyle name="Moneda 34" xfId="40" xr:uid="{00000000-0005-0000-0000-000018000000}"/>
    <cellStyle name="Moneda 35" xfId="32" xr:uid="{00000000-0005-0000-0000-000019000000}"/>
    <cellStyle name="Moneda 36" xfId="42" xr:uid="{00000000-0005-0000-0000-00001A000000}"/>
    <cellStyle name="Moneda 37" xfId="43" xr:uid="{00000000-0005-0000-0000-00001B000000}"/>
    <cellStyle name="Moneda 4" xfId="46" xr:uid="{00000000-0005-0000-0000-00001C000000}"/>
    <cellStyle name="Moneda 5 2" xfId="37" xr:uid="{00000000-0005-0000-0000-00001D000000}"/>
    <cellStyle name="Moneda 8 2" xfId="35" xr:uid="{00000000-0005-0000-0000-00001E000000}"/>
    <cellStyle name="Normal" xfId="0" builtinId="0"/>
    <cellStyle name="Normal 10" xfId="45" xr:uid="{00000000-0005-0000-0000-000020000000}"/>
    <cellStyle name="Normal 100" xfId="24" xr:uid="{00000000-0005-0000-0000-000021000000}"/>
    <cellStyle name="Normal 18" xfId="13" xr:uid="{00000000-0005-0000-0000-000022000000}"/>
    <cellStyle name="Normal 2" xfId="6" xr:uid="{00000000-0005-0000-0000-000023000000}"/>
    <cellStyle name="Normal 2 2" xfId="9" xr:uid="{00000000-0005-0000-0000-000024000000}"/>
    <cellStyle name="Normal 2 2 2 2 2 2" xfId="20" xr:uid="{00000000-0005-0000-0000-000025000000}"/>
    <cellStyle name="Normal 2 3 2" xfId="26" xr:uid="{00000000-0005-0000-0000-000026000000}"/>
    <cellStyle name="Normal 2 3 3" xfId="31" xr:uid="{00000000-0005-0000-0000-000027000000}"/>
    <cellStyle name="Normal 2 8" xfId="22" xr:uid="{00000000-0005-0000-0000-000028000000}"/>
    <cellStyle name="Normal 20" xfId="2" xr:uid="{00000000-0005-0000-0000-000029000000}"/>
    <cellStyle name="Normal 28" xfId="12" xr:uid="{00000000-0005-0000-0000-00002A000000}"/>
    <cellStyle name="Normal 3" xfId="23" xr:uid="{00000000-0005-0000-0000-00002B000000}"/>
    <cellStyle name="Normal 3 2" xfId="8" xr:uid="{00000000-0005-0000-0000-00002C000000}"/>
    <cellStyle name="Normal 30" xfId="10" xr:uid="{00000000-0005-0000-0000-00002D000000}"/>
    <cellStyle name="Normal 4" xfId="4" xr:uid="{00000000-0005-0000-0000-00002E000000}"/>
    <cellStyle name="Normal 4 2" xfId="17" xr:uid="{00000000-0005-0000-0000-00002F000000}"/>
    <cellStyle name="Normal 4 2 2 2 2" xfId="30" xr:uid="{00000000-0005-0000-0000-000030000000}"/>
    <cellStyle name="Normal 4 3" xfId="18" xr:uid="{00000000-0005-0000-0000-000031000000}"/>
    <cellStyle name="Normal 5" xfId="29" xr:uid="{00000000-0005-0000-0000-000032000000}"/>
    <cellStyle name="Normal 6" xfId="33" xr:uid="{00000000-0005-0000-0000-000033000000}"/>
    <cellStyle name="Normal 90 2" xfId="1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689882</xdr:colOff>
      <xdr:row>0</xdr:row>
      <xdr:rowOff>53068</xdr:rowOff>
    </xdr:from>
    <xdr:to>
      <xdr:col>1</xdr:col>
      <xdr:colOff>410935</xdr:colOff>
      <xdr:row>5</xdr:row>
      <xdr:rowOff>53068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882" y="53068"/>
          <a:ext cx="949778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  <pageSetUpPr fitToPage="1"/>
  </sheetPr>
  <dimension ref="A1:CC191"/>
  <sheetViews>
    <sheetView showGridLines="0" tabSelected="1" zoomScale="70" zoomScaleNormal="70" zoomScaleSheetLayoutView="70" workbookViewId="0">
      <selection activeCell="B14" sqref="B14"/>
    </sheetView>
  </sheetViews>
  <sheetFormatPr baseColWidth="10" defaultRowHeight="14.25"/>
  <cols>
    <col min="1" max="1" width="16.125" customWidth="1"/>
    <col min="2" max="2" width="18.25" customWidth="1"/>
    <col min="3" max="3" width="15.125" customWidth="1"/>
    <col min="4" max="4" width="25.25" customWidth="1"/>
    <col min="6" max="6" width="17.25" bestFit="1" customWidth="1"/>
    <col min="8" max="8" width="27.375" customWidth="1"/>
    <col min="9" max="9" width="16.75" customWidth="1"/>
    <col min="10" max="10" width="21.875" customWidth="1"/>
    <col min="11" max="11" width="17.5" customWidth="1"/>
    <col min="12" max="12" width="22.875" customWidth="1"/>
    <col min="13" max="13" width="18.875" customWidth="1"/>
    <col min="14" max="14" width="15.375" customWidth="1"/>
    <col min="15" max="15" width="18" style="33" bestFit="1" customWidth="1"/>
    <col min="16" max="16" width="42.75" customWidth="1"/>
    <col min="17" max="17" width="42.5" customWidth="1"/>
    <col min="18" max="18" width="24.125" customWidth="1"/>
    <col min="19" max="19" width="21.75" customWidth="1"/>
    <col min="20" max="20" width="21.5" customWidth="1"/>
    <col min="21" max="21" width="21.125" customWidth="1"/>
    <col min="22" max="22" width="49.125" bestFit="1" customWidth="1"/>
    <col min="23" max="23" width="15.75" customWidth="1"/>
    <col min="24" max="24" width="19.875" customWidth="1"/>
    <col min="25" max="56" width="6.875" customWidth="1"/>
    <col min="57" max="57" width="15" customWidth="1"/>
    <col min="58" max="58" width="35.25" customWidth="1"/>
    <col min="59" max="60" width="12.5" customWidth="1"/>
    <col min="61" max="61" width="12.125" customWidth="1"/>
    <col min="62" max="62" width="12.625" customWidth="1"/>
    <col min="63" max="63" width="17.75" customWidth="1"/>
  </cols>
  <sheetData>
    <row r="1" spans="1:81" ht="15">
      <c r="A1" s="116"/>
      <c r="B1" s="117"/>
      <c r="C1" s="120" t="s">
        <v>0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</row>
    <row r="2" spans="1:81" s="3" customFormat="1" ht="14.45" customHeight="1">
      <c r="A2" s="118"/>
      <c r="B2" s="119"/>
      <c r="C2" s="123" t="s">
        <v>78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5"/>
      <c r="BJ2" s="1" t="s">
        <v>1</v>
      </c>
      <c r="BK2" s="1" t="s">
        <v>2</v>
      </c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</row>
    <row r="3" spans="1:81" s="3" customFormat="1" ht="14.45" customHeight="1">
      <c r="A3" s="118"/>
      <c r="B3" s="119"/>
      <c r="C3" s="126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8"/>
      <c r="BJ3" s="1" t="s">
        <v>3</v>
      </c>
      <c r="BK3" s="4">
        <v>11</v>
      </c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</row>
    <row r="4" spans="1:81" s="3" customFormat="1" ht="14.45" customHeight="1">
      <c r="A4" s="118"/>
      <c r="B4" s="119"/>
      <c r="C4" s="129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1"/>
      <c r="BJ4" s="1" t="s">
        <v>4</v>
      </c>
      <c r="BK4" s="5">
        <v>45558</v>
      </c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</row>
    <row r="5" spans="1:81" s="3" customFormat="1" ht="14.45" customHeight="1">
      <c r="A5" s="118"/>
      <c r="B5" s="119"/>
      <c r="C5" s="132" t="s">
        <v>79</v>
      </c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4"/>
      <c r="BJ5" s="6" t="s">
        <v>5</v>
      </c>
      <c r="BK5" s="7" t="s">
        <v>6</v>
      </c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</row>
    <row r="6" spans="1:81" s="3" customFormat="1" ht="14.45" customHeight="1">
      <c r="A6" s="120"/>
      <c r="B6" s="121"/>
      <c r="C6" s="13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7"/>
      <c r="BJ6" s="21"/>
      <c r="BK6" s="8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</row>
    <row r="7" spans="1:81" s="9" customFormat="1" ht="14.45" customHeight="1">
      <c r="A7" s="138" t="s">
        <v>7</v>
      </c>
      <c r="B7" s="139"/>
      <c r="C7" s="139"/>
      <c r="D7" s="140"/>
      <c r="E7" s="148" t="s">
        <v>8</v>
      </c>
      <c r="F7" s="148"/>
      <c r="G7" s="148" t="s">
        <v>9</v>
      </c>
      <c r="H7" s="148"/>
      <c r="I7" s="148" t="s">
        <v>10</v>
      </c>
      <c r="J7" s="148"/>
      <c r="K7" s="149" t="s">
        <v>11</v>
      </c>
      <c r="L7" s="149"/>
      <c r="M7" s="150" t="s">
        <v>12</v>
      </c>
      <c r="N7" s="151"/>
      <c r="O7" s="107" t="s">
        <v>13</v>
      </c>
      <c r="P7" s="108"/>
      <c r="Q7" s="108"/>
      <c r="R7" s="108"/>
      <c r="S7" s="108"/>
      <c r="T7" s="108"/>
      <c r="U7" s="108"/>
      <c r="V7" s="108"/>
      <c r="W7" s="108"/>
      <c r="X7" s="109"/>
      <c r="Y7" s="113" t="s">
        <v>14</v>
      </c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5"/>
      <c r="BE7" s="154" t="s">
        <v>15</v>
      </c>
      <c r="BF7" s="155"/>
      <c r="BG7" s="99" t="s">
        <v>16</v>
      </c>
      <c r="BH7" s="100"/>
      <c r="BI7" s="99" t="s">
        <v>17</v>
      </c>
      <c r="BJ7" s="100"/>
      <c r="BK7" s="141" t="s">
        <v>18</v>
      </c>
    </row>
    <row r="8" spans="1:81" s="11" customFormat="1" ht="39" customHeight="1">
      <c r="A8" s="90" t="s">
        <v>19</v>
      </c>
      <c r="B8" s="91"/>
      <c r="C8" s="90" t="s">
        <v>20</v>
      </c>
      <c r="D8" s="91"/>
      <c r="E8" s="148"/>
      <c r="F8" s="148"/>
      <c r="G8" s="148"/>
      <c r="H8" s="148"/>
      <c r="I8" s="148"/>
      <c r="J8" s="148"/>
      <c r="K8" s="149"/>
      <c r="L8" s="149"/>
      <c r="M8" s="152"/>
      <c r="N8" s="153"/>
      <c r="O8" s="110"/>
      <c r="P8" s="111"/>
      <c r="Q8" s="111"/>
      <c r="R8" s="111"/>
      <c r="S8" s="111"/>
      <c r="T8" s="111"/>
      <c r="U8" s="111"/>
      <c r="V8" s="111"/>
      <c r="W8" s="111"/>
      <c r="X8" s="112"/>
      <c r="Y8" s="92" t="s">
        <v>21</v>
      </c>
      <c r="Z8" s="93"/>
      <c r="AA8" s="93"/>
      <c r="AB8" s="94"/>
      <c r="AC8" s="95" t="s">
        <v>22</v>
      </c>
      <c r="AD8" s="96"/>
      <c r="AE8" s="96"/>
      <c r="AF8" s="96"/>
      <c r="AG8" s="96"/>
      <c r="AH8" s="96"/>
      <c r="AI8" s="96"/>
      <c r="AJ8" s="97"/>
      <c r="AK8" s="104" t="s">
        <v>23</v>
      </c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6"/>
      <c r="AW8" s="95" t="s">
        <v>24</v>
      </c>
      <c r="AX8" s="96"/>
      <c r="AY8" s="96"/>
      <c r="AZ8" s="96"/>
      <c r="BA8" s="96"/>
      <c r="BB8" s="97"/>
      <c r="BC8" s="144" t="s">
        <v>25</v>
      </c>
      <c r="BD8" s="145"/>
      <c r="BE8" s="156"/>
      <c r="BF8" s="157"/>
      <c r="BG8" s="101"/>
      <c r="BH8" s="102"/>
      <c r="BI8" s="101"/>
      <c r="BJ8" s="102"/>
      <c r="BK8" s="142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</row>
    <row r="9" spans="1:81" s="11" customFormat="1" ht="113.25" customHeight="1">
      <c r="A9" s="98" t="s">
        <v>26</v>
      </c>
      <c r="B9" s="98" t="s">
        <v>27</v>
      </c>
      <c r="C9" s="98" t="s">
        <v>26</v>
      </c>
      <c r="D9" s="98" t="s">
        <v>27</v>
      </c>
      <c r="E9" s="98" t="s">
        <v>28</v>
      </c>
      <c r="F9" s="89" t="s">
        <v>27</v>
      </c>
      <c r="G9" s="89" t="s">
        <v>28</v>
      </c>
      <c r="H9" s="89" t="s">
        <v>27</v>
      </c>
      <c r="I9" s="84" t="s">
        <v>29</v>
      </c>
      <c r="J9" s="84" t="s">
        <v>30</v>
      </c>
      <c r="K9" s="84" t="s">
        <v>29</v>
      </c>
      <c r="L9" s="84" t="s">
        <v>30</v>
      </c>
      <c r="M9" s="84" t="s">
        <v>73</v>
      </c>
      <c r="N9" s="85" t="s">
        <v>74</v>
      </c>
      <c r="O9" s="87" t="s">
        <v>31</v>
      </c>
      <c r="P9" s="87" t="s">
        <v>32</v>
      </c>
      <c r="Q9" s="88" t="s">
        <v>33</v>
      </c>
      <c r="R9" s="152" t="s">
        <v>34</v>
      </c>
      <c r="S9" s="158"/>
      <c r="T9" s="158"/>
      <c r="U9" s="153"/>
      <c r="V9" s="92" t="s">
        <v>35</v>
      </c>
      <c r="W9" s="93"/>
      <c r="X9" s="94"/>
      <c r="Y9" s="78" t="s">
        <v>36</v>
      </c>
      <c r="Z9" s="79"/>
      <c r="AA9" s="146" t="s">
        <v>37</v>
      </c>
      <c r="AB9" s="147"/>
      <c r="AC9" s="78" t="s">
        <v>38</v>
      </c>
      <c r="AD9" s="79"/>
      <c r="AE9" s="78" t="s">
        <v>39</v>
      </c>
      <c r="AF9" s="79"/>
      <c r="AG9" s="78" t="s">
        <v>40</v>
      </c>
      <c r="AH9" s="79"/>
      <c r="AI9" s="78" t="s">
        <v>41</v>
      </c>
      <c r="AJ9" s="79"/>
      <c r="AK9" s="78" t="s">
        <v>42</v>
      </c>
      <c r="AL9" s="79"/>
      <c r="AM9" s="78" t="s">
        <v>43</v>
      </c>
      <c r="AN9" s="79"/>
      <c r="AO9" s="78" t="s">
        <v>44</v>
      </c>
      <c r="AP9" s="79"/>
      <c r="AQ9" s="78" t="s">
        <v>45</v>
      </c>
      <c r="AR9" s="79"/>
      <c r="AS9" s="78" t="s">
        <v>46</v>
      </c>
      <c r="AT9" s="79"/>
      <c r="AU9" s="78" t="s">
        <v>47</v>
      </c>
      <c r="AV9" s="79"/>
      <c r="AW9" s="78" t="s">
        <v>48</v>
      </c>
      <c r="AX9" s="79"/>
      <c r="AY9" s="78" t="s">
        <v>49</v>
      </c>
      <c r="AZ9" s="79"/>
      <c r="BA9" s="78" t="s">
        <v>50</v>
      </c>
      <c r="BB9" s="79"/>
      <c r="BC9" s="144"/>
      <c r="BD9" s="145"/>
      <c r="BE9" s="103" t="s">
        <v>51</v>
      </c>
      <c r="BF9" s="103" t="s">
        <v>52</v>
      </c>
      <c r="BG9" s="101"/>
      <c r="BH9" s="102"/>
      <c r="BI9" s="95"/>
      <c r="BJ9" s="97"/>
      <c r="BK9" s="142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</row>
    <row r="10" spans="1:81" s="15" customFormat="1" ht="42.75" customHeight="1">
      <c r="A10" s="98"/>
      <c r="B10" s="98"/>
      <c r="C10" s="98"/>
      <c r="D10" s="98"/>
      <c r="E10" s="98"/>
      <c r="F10" s="89"/>
      <c r="G10" s="89"/>
      <c r="H10" s="89"/>
      <c r="I10" s="84"/>
      <c r="J10" s="84"/>
      <c r="K10" s="84"/>
      <c r="L10" s="84"/>
      <c r="M10" s="84"/>
      <c r="N10" s="86"/>
      <c r="O10" s="84"/>
      <c r="P10" s="84"/>
      <c r="Q10" s="89"/>
      <c r="R10" s="12" t="s">
        <v>53</v>
      </c>
      <c r="S10" s="13" t="s">
        <v>54</v>
      </c>
      <c r="T10" s="13" t="s">
        <v>55</v>
      </c>
      <c r="U10" s="13" t="s">
        <v>56</v>
      </c>
      <c r="V10" s="30" t="s">
        <v>57</v>
      </c>
      <c r="W10" s="29" t="s">
        <v>58</v>
      </c>
      <c r="X10" s="29" t="s">
        <v>59</v>
      </c>
      <c r="Y10" s="29" t="s">
        <v>60</v>
      </c>
      <c r="Z10" s="29" t="s">
        <v>61</v>
      </c>
      <c r="AA10" s="29" t="s">
        <v>60</v>
      </c>
      <c r="AB10" s="29" t="s">
        <v>61</v>
      </c>
      <c r="AC10" s="29" t="s">
        <v>60</v>
      </c>
      <c r="AD10" s="29" t="s">
        <v>61</v>
      </c>
      <c r="AE10" s="29" t="s">
        <v>60</v>
      </c>
      <c r="AF10" s="29" t="s">
        <v>61</v>
      </c>
      <c r="AG10" s="29" t="s">
        <v>60</v>
      </c>
      <c r="AH10" s="29" t="s">
        <v>61</v>
      </c>
      <c r="AI10" s="29" t="s">
        <v>60</v>
      </c>
      <c r="AJ10" s="29" t="s">
        <v>61</v>
      </c>
      <c r="AK10" s="29" t="s">
        <v>60</v>
      </c>
      <c r="AL10" s="29" t="s">
        <v>61</v>
      </c>
      <c r="AM10" s="29" t="s">
        <v>60</v>
      </c>
      <c r="AN10" s="29" t="s">
        <v>61</v>
      </c>
      <c r="AO10" s="29" t="s">
        <v>60</v>
      </c>
      <c r="AP10" s="29" t="s">
        <v>61</v>
      </c>
      <c r="AQ10" s="29" t="s">
        <v>60</v>
      </c>
      <c r="AR10" s="29" t="s">
        <v>61</v>
      </c>
      <c r="AS10" s="29" t="s">
        <v>60</v>
      </c>
      <c r="AT10" s="29" t="s">
        <v>61</v>
      </c>
      <c r="AU10" s="29" t="s">
        <v>60</v>
      </c>
      <c r="AV10" s="29" t="s">
        <v>61</v>
      </c>
      <c r="AW10" s="29" t="s">
        <v>60</v>
      </c>
      <c r="AX10" s="29" t="s">
        <v>61</v>
      </c>
      <c r="AY10" s="29" t="s">
        <v>60</v>
      </c>
      <c r="AZ10" s="29" t="s">
        <v>61</v>
      </c>
      <c r="BA10" s="29" t="s">
        <v>60</v>
      </c>
      <c r="BB10" s="29" t="s">
        <v>61</v>
      </c>
      <c r="BC10" s="14" t="s">
        <v>60</v>
      </c>
      <c r="BD10" s="14" t="s">
        <v>61</v>
      </c>
      <c r="BE10" s="103"/>
      <c r="BF10" s="103"/>
      <c r="BG10" s="29" t="s">
        <v>60</v>
      </c>
      <c r="BH10" s="29" t="s">
        <v>61</v>
      </c>
      <c r="BI10" s="29" t="s">
        <v>60</v>
      </c>
      <c r="BJ10" s="29" t="s">
        <v>61</v>
      </c>
      <c r="BK10" s="143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</row>
    <row r="11" spans="1:81" s="15" customFormat="1" ht="76.5">
      <c r="A11" s="38">
        <v>1</v>
      </c>
      <c r="B11" s="39" t="s">
        <v>80</v>
      </c>
      <c r="C11" s="38">
        <v>1</v>
      </c>
      <c r="D11" s="40" t="s">
        <v>69</v>
      </c>
      <c r="E11" s="38">
        <v>43</v>
      </c>
      <c r="F11" s="39" t="s">
        <v>81</v>
      </c>
      <c r="G11" s="38">
        <v>4301</v>
      </c>
      <c r="H11" s="41" t="s">
        <v>82</v>
      </c>
      <c r="I11" s="38">
        <v>4301007</v>
      </c>
      <c r="J11" s="41" t="s">
        <v>83</v>
      </c>
      <c r="K11" s="38">
        <v>430100701</v>
      </c>
      <c r="L11" s="41" t="s">
        <v>84</v>
      </c>
      <c r="M11" s="38">
        <v>12</v>
      </c>
      <c r="N11" s="42">
        <v>12</v>
      </c>
      <c r="O11" s="43">
        <v>2020003630009</v>
      </c>
      <c r="P11" s="40" t="s">
        <v>85</v>
      </c>
      <c r="Q11" s="40" t="s">
        <v>86</v>
      </c>
      <c r="R11" s="44">
        <v>113343419.01000001</v>
      </c>
      <c r="S11" s="44">
        <v>113343419.01000001</v>
      </c>
      <c r="T11" s="44">
        <v>113343419.01000001</v>
      </c>
      <c r="U11" s="44">
        <v>113343419.01000001</v>
      </c>
      <c r="V11" s="38" t="s">
        <v>87</v>
      </c>
      <c r="W11" s="38" t="s">
        <v>88</v>
      </c>
      <c r="X11" s="39" t="s">
        <v>89</v>
      </c>
      <c r="Y11" s="38">
        <v>6991</v>
      </c>
      <c r="Z11" s="45"/>
      <c r="AA11" s="38">
        <v>6453</v>
      </c>
      <c r="AB11" s="45"/>
      <c r="AC11" s="38">
        <v>352</v>
      </c>
      <c r="AD11" s="45"/>
      <c r="AE11" s="38">
        <v>4378</v>
      </c>
      <c r="AF11" s="38"/>
      <c r="AG11" s="38">
        <v>4202</v>
      </c>
      <c r="AH11" s="38"/>
      <c r="AI11" s="38">
        <v>1344</v>
      </c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22">
        <f t="shared" ref="BC11:BD74" si="0">Y11+AA11</f>
        <v>13444</v>
      </c>
      <c r="BD11" s="22">
        <f t="shared" si="0"/>
        <v>0</v>
      </c>
      <c r="BE11" s="38">
        <v>81</v>
      </c>
      <c r="BF11" s="39" t="s">
        <v>90</v>
      </c>
      <c r="BG11" s="46">
        <v>45293</v>
      </c>
      <c r="BH11" s="46">
        <v>45330</v>
      </c>
      <c r="BI11" s="46">
        <v>45657</v>
      </c>
      <c r="BJ11" s="46"/>
      <c r="BK11" s="47" t="s">
        <v>91</v>
      </c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</row>
    <row r="12" spans="1:81" s="15" customFormat="1" ht="76.5">
      <c r="A12" s="38">
        <v>1</v>
      </c>
      <c r="B12" s="39" t="s">
        <v>80</v>
      </c>
      <c r="C12" s="38">
        <v>1</v>
      </c>
      <c r="D12" s="40" t="s">
        <v>69</v>
      </c>
      <c r="E12" s="38">
        <v>43</v>
      </c>
      <c r="F12" s="39" t="s">
        <v>81</v>
      </c>
      <c r="G12" s="38">
        <v>4301</v>
      </c>
      <c r="H12" s="41" t="s">
        <v>82</v>
      </c>
      <c r="I12" s="38">
        <v>4301007</v>
      </c>
      <c r="J12" s="41" t="s">
        <v>83</v>
      </c>
      <c r="K12" s="38">
        <v>430100701</v>
      </c>
      <c r="L12" s="41" t="s">
        <v>84</v>
      </c>
      <c r="M12" s="38">
        <v>12</v>
      </c>
      <c r="N12" s="42">
        <v>12</v>
      </c>
      <c r="O12" s="43">
        <v>2020003630009</v>
      </c>
      <c r="P12" s="40" t="s">
        <v>85</v>
      </c>
      <c r="Q12" s="40" t="s">
        <v>86</v>
      </c>
      <c r="R12" s="44">
        <v>0</v>
      </c>
      <c r="S12" s="44">
        <v>0</v>
      </c>
      <c r="T12" s="44">
        <v>0</v>
      </c>
      <c r="U12" s="44">
        <v>0</v>
      </c>
      <c r="V12" s="38" t="s">
        <v>92</v>
      </c>
      <c r="W12" s="38">
        <v>109</v>
      </c>
      <c r="X12" s="39" t="s">
        <v>93</v>
      </c>
      <c r="Y12" s="38">
        <v>6991</v>
      </c>
      <c r="Z12" s="45"/>
      <c r="AA12" s="38">
        <v>6453</v>
      </c>
      <c r="AB12" s="45"/>
      <c r="AC12" s="38">
        <v>352</v>
      </c>
      <c r="AD12" s="45"/>
      <c r="AE12" s="38">
        <v>4378</v>
      </c>
      <c r="AF12" s="38"/>
      <c r="AG12" s="38">
        <v>4202</v>
      </c>
      <c r="AH12" s="38"/>
      <c r="AI12" s="38">
        <v>1344</v>
      </c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22">
        <f t="shared" si="0"/>
        <v>13444</v>
      </c>
      <c r="BD12" s="22">
        <f t="shared" si="0"/>
        <v>0</v>
      </c>
      <c r="BE12" s="38">
        <v>81</v>
      </c>
      <c r="BF12" s="39" t="s">
        <v>90</v>
      </c>
      <c r="BG12" s="46">
        <v>45293</v>
      </c>
      <c r="BH12" s="46">
        <v>45330</v>
      </c>
      <c r="BI12" s="46">
        <v>45657</v>
      </c>
      <c r="BJ12" s="38"/>
      <c r="BK12" s="47" t="s">
        <v>91</v>
      </c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</row>
    <row r="13" spans="1:81" s="15" customFormat="1" ht="76.5">
      <c r="A13" s="38">
        <v>1</v>
      </c>
      <c r="B13" s="39" t="s">
        <v>80</v>
      </c>
      <c r="C13" s="38">
        <v>1</v>
      </c>
      <c r="D13" s="40" t="s">
        <v>69</v>
      </c>
      <c r="E13" s="38">
        <v>43</v>
      </c>
      <c r="F13" s="39" t="s">
        <v>81</v>
      </c>
      <c r="G13" s="38">
        <v>4301</v>
      </c>
      <c r="H13" s="41" t="s">
        <v>82</v>
      </c>
      <c r="I13" s="38">
        <v>4301007</v>
      </c>
      <c r="J13" s="41" t="s">
        <v>83</v>
      </c>
      <c r="K13" s="38">
        <v>430100701</v>
      </c>
      <c r="L13" s="41" t="s">
        <v>84</v>
      </c>
      <c r="M13" s="38">
        <v>12</v>
      </c>
      <c r="N13" s="42">
        <v>12</v>
      </c>
      <c r="O13" s="43">
        <v>2020003630009</v>
      </c>
      <c r="P13" s="40" t="s">
        <v>85</v>
      </c>
      <c r="Q13" s="40" t="s">
        <v>94</v>
      </c>
      <c r="R13" s="44">
        <v>47800000</v>
      </c>
      <c r="S13" s="44">
        <v>47800000</v>
      </c>
      <c r="T13" s="44">
        <v>47800000</v>
      </c>
      <c r="U13" s="44">
        <v>47800000</v>
      </c>
      <c r="V13" s="38" t="s">
        <v>95</v>
      </c>
      <c r="W13" s="38" t="s">
        <v>96</v>
      </c>
      <c r="X13" s="39" t="s">
        <v>97</v>
      </c>
      <c r="Y13" s="38">
        <v>6991</v>
      </c>
      <c r="Z13" s="45"/>
      <c r="AA13" s="38">
        <v>6453</v>
      </c>
      <c r="AB13" s="45"/>
      <c r="AC13" s="38">
        <v>352</v>
      </c>
      <c r="AD13" s="45"/>
      <c r="AE13" s="38">
        <v>4378</v>
      </c>
      <c r="AF13" s="38"/>
      <c r="AG13" s="38">
        <v>4202</v>
      </c>
      <c r="AH13" s="38"/>
      <c r="AI13" s="38">
        <v>1344</v>
      </c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22">
        <f t="shared" si="0"/>
        <v>13444</v>
      </c>
      <c r="BD13" s="22">
        <f t="shared" si="0"/>
        <v>0</v>
      </c>
      <c r="BE13" s="38">
        <v>81</v>
      </c>
      <c r="BF13" s="39" t="s">
        <v>90</v>
      </c>
      <c r="BG13" s="46">
        <v>45293</v>
      </c>
      <c r="BH13" s="46">
        <v>45330</v>
      </c>
      <c r="BI13" s="46">
        <v>45657</v>
      </c>
      <c r="BJ13" s="38"/>
      <c r="BK13" s="47" t="s">
        <v>91</v>
      </c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</row>
    <row r="14" spans="1:81" s="15" customFormat="1" ht="76.5">
      <c r="A14" s="38">
        <v>1</v>
      </c>
      <c r="B14" s="39" t="s">
        <v>80</v>
      </c>
      <c r="C14" s="38">
        <v>1</v>
      </c>
      <c r="D14" s="40" t="s">
        <v>69</v>
      </c>
      <c r="E14" s="38">
        <v>43</v>
      </c>
      <c r="F14" s="39" t="s">
        <v>81</v>
      </c>
      <c r="G14" s="38">
        <v>4301</v>
      </c>
      <c r="H14" s="41" t="s">
        <v>82</v>
      </c>
      <c r="I14" s="38">
        <v>4301007</v>
      </c>
      <c r="J14" s="41" t="s">
        <v>83</v>
      </c>
      <c r="K14" s="38">
        <v>430100701</v>
      </c>
      <c r="L14" s="41" t="s">
        <v>84</v>
      </c>
      <c r="M14" s="38">
        <v>12</v>
      </c>
      <c r="N14" s="42">
        <v>12</v>
      </c>
      <c r="O14" s="43">
        <v>2020003630009</v>
      </c>
      <c r="P14" s="40" t="s">
        <v>85</v>
      </c>
      <c r="Q14" s="40" t="s">
        <v>94</v>
      </c>
      <c r="R14" s="44">
        <v>58963333.340000004</v>
      </c>
      <c r="S14" s="44">
        <v>58963333.340000004</v>
      </c>
      <c r="T14" s="44">
        <v>58963333.340000004</v>
      </c>
      <c r="U14" s="44">
        <v>58963333.340000004</v>
      </c>
      <c r="V14" s="38" t="s">
        <v>98</v>
      </c>
      <c r="W14" s="38" t="s">
        <v>99</v>
      </c>
      <c r="X14" s="39" t="s">
        <v>100</v>
      </c>
      <c r="Y14" s="38">
        <v>6991</v>
      </c>
      <c r="Z14" s="45"/>
      <c r="AA14" s="38">
        <v>6453</v>
      </c>
      <c r="AB14" s="45"/>
      <c r="AC14" s="38">
        <v>352</v>
      </c>
      <c r="AD14" s="45"/>
      <c r="AE14" s="38">
        <v>4378</v>
      </c>
      <c r="AF14" s="38"/>
      <c r="AG14" s="38">
        <v>4202</v>
      </c>
      <c r="AH14" s="38"/>
      <c r="AI14" s="38">
        <v>1344</v>
      </c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22">
        <f t="shared" si="0"/>
        <v>13444</v>
      </c>
      <c r="BD14" s="22">
        <f t="shared" si="0"/>
        <v>0</v>
      </c>
      <c r="BE14" s="38">
        <v>81</v>
      </c>
      <c r="BF14" s="39" t="s">
        <v>90</v>
      </c>
      <c r="BG14" s="46">
        <v>45293</v>
      </c>
      <c r="BH14" s="46">
        <v>45330</v>
      </c>
      <c r="BI14" s="46">
        <v>45657</v>
      </c>
      <c r="BJ14" s="38"/>
      <c r="BK14" s="47" t="s">
        <v>91</v>
      </c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</row>
    <row r="15" spans="1:81" s="15" customFormat="1" ht="76.5">
      <c r="A15" s="38">
        <v>1</v>
      </c>
      <c r="B15" s="39" t="s">
        <v>80</v>
      </c>
      <c r="C15" s="38">
        <v>1</v>
      </c>
      <c r="D15" s="40" t="s">
        <v>69</v>
      </c>
      <c r="E15" s="38">
        <v>43</v>
      </c>
      <c r="F15" s="39" t="s">
        <v>81</v>
      </c>
      <c r="G15" s="38">
        <v>4301</v>
      </c>
      <c r="H15" s="41" t="s">
        <v>82</v>
      </c>
      <c r="I15" s="38">
        <v>4301007</v>
      </c>
      <c r="J15" s="41" t="s">
        <v>83</v>
      </c>
      <c r="K15" s="38">
        <v>430100701</v>
      </c>
      <c r="L15" s="41" t="s">
        <v>84</v>
      </c>
      <c r="M15" s="38">
        <v>12</v>
      </c>
      <c r="N15" s="42">
        <v>12</v>
      </c>
      <c r="O15" s="43">
        <v>2020003630009</v>
      </c>
      <c r="P15" s="40" t="s">
        <v>85</v>
      </c>
      <c r="Q15" s="40" t="s">
        <v>94</v>
      </c>
      <c r="R15" s="44">
        <v>0</v>
      </c>
      <c r="S15" s="44">
        <v>0</v>
      </c>
      <c r="T15" s="44">
        <v>0</v>
      </c>
      <c r="U15" s="44">
        <v>0</v>
      </c>
      <c r="V15" s="38" t="s">
        <v>101</v>
      </c>
      <c r="W15" s="38" t="s">
        <v>102</v>
      </c>
      <c r="X15" s="39" t="s">
        <v>103</v>
      </c>
      <c r="Y15" s="38">
        <v>6991</v>
      </c>
      <c r="Z15" s="45"/>
      <c r="AA15" s="38">
        <v>6453</v>
      </c>
      <c r="AB15" s="45"/>
      <c r="AC15" s="38">
        <v>352</v>
      </c>
      <c r="AD15" s="45"/>
      <c r="AE15" s="38">
        <v>4378</v>
      </c>
      <c r="AF15" s="38"/>
      <c r="AG15" s="38">
        <v>4202</v>
      </c>
      <c r="AH15" s="38"/>
      <c r="AI15" s="38">
        <v>1344</v>
      </c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22">
        <f t="shared" si="0"/>
        <v>13444</v>
      </c>
      <c r="BD15" s="22">
        <f t="shared" si="0"/>
        <v>0</v>
      </c>
      <c r="BE15" s="38">
        <v>81</v>
      </c>
      <c r="BF15" s="39" t="s">
        <v>90</v>
      </c>
      <c r="BG15" s="46">
        <v>45293</v>
      </c>
      <c r="BH15" s="46">
        <v>45330</v>
      </c>
      <c r="BI15" s="46">
        <v>45657</v>
      </c>
      <c r="BJ15" s="38"/>
      <c r="BK15" s="47" t="s">
        <v>91</v>
      </c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</row>
    <row r="16" spans="1:81" s="15" customFormat="1" ht="76.5">
      <c r="A16" s="38">
        <v>1</v>
      </c>
      <c r="B16" s="39" t="s">
        <v>80</v>
      </c>
      <c r="C16" s="38">
        <v>1</v>
      </c>
      <c r="D16" s="40" t="s">
        <v>69</v>
      </c>
      <c r="E16" s="38">
        <v>43</v>
      </c>
      <c r="F16" s="39" t="s">
        <v>81</v>
      </c>
      <c r="G16" s="38">
        <v>4301</v>
      </c>
      <c r="H16" s="41" t="s">
        <v>82</v>
      </c>
      <c r="I16" s="38">
        <v>4301007</v>
      </c>
      <c r="J16" s="41" t="s">
        <v>83</v>
      </c>
      <c r="K16" s="38">
        <v>430100701</v>
      </c>
      <c r="L16" s="41" t="s">
        <v>84</v>
      </c>
      <c r="M16" s="38">
        <v>12</v>
      </c>
      <c r="N16" s="42">
        <v>12</v>
      </c>
      <c r="O16" s="43">
        <v>2020003630009</v>
      </c>
      <c r="P16" s="40" t="s">
        <v>85</v>
      </c>
      <c r="Q16" s="40" t="s">
        <v>94</v>
      </c>
      <c r="R16" s="44">
        <v>0</v>
      </c>
      <c r="S16" s="44">
        <v>0</v>
      </c>
      <c r="T16" s="44">
        <v>0</v>
      </c>
      <c r="U16" s="44">
        <v>0</v>
      </c>
      <c r="V16" s="38" t="s">
        <v>104</v>
      </c>
      <c r="W16" s="38" t="s">
        <v>105</v>
      </c>
      <c r="X16" s="39" t="s">
        <v>106</v>
      </c>
      <c r="Y16" s="38">
        <v>6991</v>
      </c>
      <c r="Z16" s="45"/>
      <c r="AA16" s="38">
        <v>6453</v>
      </c>
      <c r="AB16" s="45"/>
      <c r="AC16" s="38">
        <v>352</v>
      </c>
      <c r="AD16" s="45"/>
      <c r="AE16" s="38">
        <v>4378</v>
      </c>
      <c r="AF16" s="38"/>
      <c r="AG16" s="38">
        <v>4202</v>
      </c>
      <c r="AH16" s="38"/>
      <c r="AI16" s="38">
        <v>1344</v>
      </c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22">
        <f t="shared" si="0"/>
        <v>13444</v>
      </c>
      <c r="BD16" s="22">
        <f t="shared" si="0"/>
        <v>0</v>
      </c>
      <c r="BE16" s="38">
        <v>81</v>
      </c>
      <c r="BF16" s="39" t="s">
        <v>90</v>
      </c>
      <c r="BG16" s="46">
        <v>45293</v>
      </c>
      <c r="BH16" s="46">
        <v>45330</v>
      </c>
      <c r="BI16" s="46">
        <v>45657</v>
      </c>
      <c r="BJ16" s="38"/>
      <c r="BK16" s="47" t="s">
        <v>91</v>
      </c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</row>
    <row r="17" spans="1:78" s="15" customFormat="1" ht="76.5">
      <c r="A17" s="38">
        <v>1</v>
      </c>
      <c r="B17" s="39" t="s">
        <v>80</v>
      </c>
      <c r="C17" s="38">
        <v>1</v>
      </c>
      <c r="D17" s="40" t="s">
        <v>69</v>
      </c>
      <c r="E17" s="38">
        <v>43</v>
      </c>
      <c r="F17" s="39" t="s">
        <v>81</v>
      </c>
      <c r="G17" s="38">
        <v>4301</v>
      </c>
      <c r="H17" s="41" t="s">
        <v>82</v>
      </c>
      <c r="I17" s="38">
        <v>4301007</v>
      </c>
      <c r="J17" s="41" t="s">
        <v>83</v>
      </c>
      <c r="K17" s="38">
        <v>430100701</v>
      </c>
      <c r="L17" s="41" t="s">
        <v>84</v>
      </c>
      <c r="M17" s="38">
        <v>12</v>
      </c>
      <c r="N17" s="42">
        <v>12</v>
      </c>
      <c r="O17" s="43">
        <v>2020003630009</v>
      </c>
      <c r="P17" s="40" t="s">
        <v>85</v>
      </c>
      <c r="Q17" s="40" t="s">
        <v>94</v>
      </c>
      <c r="R17" s="44">
        <v>0</v>
      </c>
      <c r="S17" s="44">
        <v>0</v>
      </c>
      <c r="T17" s="44">
        <v>0</v>
      </c>
      <c r="U17" s="44">
        <v>0</v>
      </c>
      <c r="V17" s="38" t="s">
        <v>107</v>
      </c>
      <c r="W17" s="38" t="s">
        <v>108</v>
      </c>
      <c r="X17" s="39" t="s">
        <v>109</v>
      </c>
      <c r="Y17" s="38">
        <v>6991</v>
      </c>
      <c r="Z17" s="45"/>
      <c r="AA17" s="38">
        <v>6453</v>
      </c>
      <c r="AB17" s="45"/>
      <c r="AC17" s="38">
        <v>352</v>
      </c>
      <c r="AD17" s="45"/>
      <c r="AE17" s="38">
        <v>4378</v>
      </c>
      <c r="AF17" s="38"/>
      <c r="AG17" s="38">
        <v>4202</v>
      </c>
      <c r="AH17" s="38"/>
      <c r="AI17" s="38">
        <v>1344</v>
      </c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22">
        <f t="shared" si="0"/>
        <v>13444</v>
      </c>
      <c r="BD17" s="22">
        <f t="shared" si="0"/>
        <v>0</v>
      </c>
      <c r="BE17" s="38">
        <v>81</v>
      </c>
      <c r="BF17" s="39" t="s">
        <v>90</v>
      </c>
      <c r="BG17" s="46">
        <v>45293</v>
      </c>
      <c r="BH17" s="46">
        <v>45330</v>
      </c>
      <c r="BI17" s="46">
        <v>45657</v>
      </c>
      <c r="BJ17" s="38"/>
      <c r="BK17" s="47" t="s">
        <v>91</v>
      </c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</row>
    <row r="18" spans="1:78" s="15" customFormat="1" ht="76.5">
      <c r="A18" s="38">
        <v>1</v>
      </c>
      <c r="B18" s="39" t="s">
        <v>80</v>
      </c>
      <c r="C18" s="38">
        <v>1</v>
      </c>
      <c r="D18" s="40" t="s">
        <v>69</v>
      </c>
      <c r="E18" s="38">
        <v>43</v>
      </c>
      <c r="F18" s="39" t="s">
        <v>81</v>
      </c>
      <c r="G18" s="38">
        <v>4301</v>
      </c>
      <c r="H18" s="41" t="s">
        <v>82</v>
      </c>
      <c r="I18" s="38">
        <v>4301007</v>
      </c>
      <c r="J18" s="41" t="s">
        <v>83</v>
      </c>
      <c r="K18" s="38">
        <v>430100701</v>
      </c>
      <c r="L18" s="41" t="s">
        <v>84</v>
      </c>
      <c r="M18" s="38">
        <v>12</v>
      </c>
      <c r="N18" s="42">
        <v>12</v>
      </c>
      <c r="O18" s="43">
        <v>2020003630009</v>
      </c>
      <c r="P18" s="40" t="s">
        <v>85</v>
      </c>
      <c r="Q18" s="40" t="s">
        <v>94</v>
      </c>
      <c r="R18" s="44">
        <v>6000000</v>
      </c>
      <c r="S18" s="44">
        <v>6000000</v>
      </c>
      <c r="T18" s="44">
        <v>6000000</v>
      </c>
      <c r="U18" s="44">
        <v>6000000</v>
      </c>
      <c r="V18" s="38" t="s">
        <v>110</v>
      </c>
      <c r="W18" s="38" t="s">
        <v>102</v>
      </c>
      <c r="X18" s="39" t="s">
        <v>103</v>
      </c>
      <c r="Y18" s="38">
        <v>6991</v>
      </c>
      <c r="Z18" s="45"/>
      <c r="AA18" s="38">
        <v>6453</v>
      </c>
      <c r="AB18" s="45"/>
      <c r="AC18" s="38">
        <v>352</v>
      </c>
      <c r="AD18" s="45"/>
      <c r="AE18" s="38">
        <v>4378</v>
      </c>
      <c r="AF18" s="38"/>
      <c r="AG18" s="38">
        <v>4202</v>
      </c>
      <c r="AH18" s="38"/>
      <c r="AI18" s="38">
        <v>1344</v>
      </c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22">
        <f t="shared" si="0"/>
        <v>13444</v>
      </c>
      <c r="BD18" s="22">
        <f t="shared" si="0"/>
        <v>0</v>
      </c>
      <c r="BE18" s="38">
        <v>81</v>
      </c>
      <c r="BF18" s="39" t="s">
        <v>90</v>
      </c>
      <c r="BG18" s="46">
        <v>45293</v>
      </c>
      <c r="BH18" s="46">
        <v>45330</v>
      </c>
      <c r="BI18" s="46">
        <v>45657</v>
      </c>
      <c r="BJ18" s="38"/>
      <c r="BK18" s="47" t="s">
        <v>91</v>
      </c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</row>
    <row r="19" spans="1:78" s="15" customFormat="1" ht="76.5">
      <c r="A19" s="38">
        <v>1</v>
      </c>
      <c r="B19" s="39" t="s">
        <v>80</v>
      </c>
      <c r="C19" s="38">
        <v>1</v>
      </c>
      <c r="D19" s="40" t="s">
        <v>69</v>
      </c>
      <c r="E19" s="38">
        <v>43</v>
      </c>
      <c r="F19" s="39" t="s">
        <v>81</v>
      </c>
      <c r="G19" s="38">
        <v>4301</v>
      </c>
      <c r="H19" s="41" t="s">
        <v>82</v>
      </c>
      <c r="I19" s="38">
        <v>4301007</v>
      </c>
      <c r="J19" s="41" t="s">
        <v>83</v>
      </c>
      <c r="K19" s="38">
        <v>430100701</v>
      </c>
      <c r="L19" s="41" t="s">
        <v>84</v>
      </c>
      <c r="M19" s="38">
        <v>12</v>
      </c>
      <c r="N19" s="42">
        <v>12</v>
      </c>
      <c r="O19" s="43">
        <v>2020003630009</v>
      </c>
      <c r="P19" s="40" t="s">
        <v>85</v>
      </c>
      <c r="Q19" s="40" t="s">
        <v>94</v>
      </c>
      <c r="R19" s="44">
        <v>0</v>
      </c>
      <c r="S19" s="44">
        <v>0</v>
      </c>
      <c r="T19" s="44">
        <v>0</v>
      </c>
      <c r="U19" s="44">
        <v>0</v>
      </c>
      <c r="V19" s="38" t="s">
        <v>111</v>
      </c>
      <c r="W19" s="38" t="s">
        <v>105</v>
      </c>
      <c r="X19" s="39" t="s">
        <v>106</v>
      </c>
      <c r="Y19" s="38">
        <v>6991</v>
      </c>
      <c r="Z19" s="45"/>
      <c r="AA19" s="38">
        <v>6453</v>
      </c>
      <c r="AB19" s="45"/>
      <c r="AC19" s="38">
        <v>352</v>
      </c>
      <c r="AD19" s="45"/>
      <c r="AE19" s="38">
        <v>4378</v>
      </c>
      <c r="AF19" s="38"/>
      <c r="AG19" s="38">
        <v>4202</v>
      </c>
      <c r="AH19" s="38"/>
      <c r="AI19" s="38">
        <v>1344</v>
      </c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22">
        <f t="shared" si="0"/>
        <v>13444</v>
      </c>
      <c r="BD19" s="22">
        <f t="shared" si="0"/>
        <v>0</v>
      </c>
      <c r="BE19" s="38">
        <v>81</v>
      </c>
      <c r="BF19" s="39" t="s">
        <v>90</v>
      </c>
      <c r="BG19" s="46">
        <v>45293</v>
      </c>
      <c r="BH19" s="46">
        <v>45330</v>
      </c>
      <c r="BI19" s="46">
        <v>45657</v>
      </c>
      <c r="BJ19" s="38"/>
      <c r="BK19" s="47" t="s">
        <v>91</v>
      </c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</row>
    <row r="20" spans="1:78" s="15" customFormat="1" ht="76.5">
      <c r="A20" s="38">
        <v>1</v>
      </c>
      <c r="B20" s="39" t="s">
        <v>80</v>
      </c>
      <c r="C20" s="38">
        <v>1</v>
      </c>
      <c r="D20" s="40" t="s">
        <v>69</v>
      </c>
      <c r="E20" s="38">
        <v>43</v>
      </c>
      <c r="F20" s="39" t="s">
        <v>81</v>
      </c>
      <c r="G20" s="38">
        <v>4301</v>
      </c>
      <c r="H20" s="41" t="s">
        <v>82</v>
      </c>
      <c r="I20" s="38">
        <v>4301007</v>
      </c>
      <c r="J20" s="41" t="s">
        <v>83</v>
      </c>
      <c r="K20" s="38">
        <v>430100701</v>
      </c>
      <c r="L20" s="41" t="s">
        <v>84</v>
      </c>
      <c r="M20" s="38">
        <v>12</v>
      </c>
      <c r="N20" s="42">
        <v>12</v>
      </c>
      <c r="O20" s="43">
        <v>2020003630009</v>
      </c>
      <c r="P20" s="40" t="s">
        <v>85</v>
      </c>
      <c r="Q20" s="40" t="s">
        <v>112</v>
      </c>
      <c r="R20" s="44">
        <v>0</v>
      </c>
      <c r="S20" s="44">
        <v>0</v>
      </c>
      <c r="T20" s="44">
        <v>0</v>
      </c>
      <c r="U20" s="44">
        <v>0</v>
      </c>
      <c r="V20" s="38" t="s">
        <v>113</v>
      </c>
      <c r="W20" s="38" t="s">
        <v>108</v>
      </c>
      <c r="X20" s="39" t="s">
        <v>109</v>
      </c>
      <c r="Y20" s="38">
        <v>6991</v>
      </c>
      <c r="Z20" s="45"/>
      <c r="AA20" s="38">
        <v>6453</v>
      </c>
      <c r="AB20" s="45"/>
      <c r="AC20" s="38">
        <v>352</v>
      </c>
      <c r="AD20" s="45"/>
      <c r="AE20" s="38">
        <v>4378</v>
      </c>
      <c r="AF20" s="38"/>
      <c r="AG20" s="38">
        <v>4202</v>
      </c>
      <c r="AH20" s="38"/>
      <c r="AI20" s="38">
        <v>1344</v>
      </c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22">
        <f t="shared" si="0"/>
        <v>13444</v>
      </c>
      <c r="BD20" s="22">
        <f t="shared" si="0"/>
        <v>0</v>
      </c>
      <c r="BE20" s="38">
        <v>81</v>
      </c>
      <c r="BF20" s="39" t="s">
        <v>90</v>
      </c>
      <c r="BG20" s="46">
        <v>45293</v>
      </c>
      <c r="BH20" s="46">
        <v>45330</v>
      </c>
      <c r="BI20" s="46">
        <v>45657</v>
      </c>
      <c r="BJ20" s="38"/>
      <c r="BK20" s="47" t="s">
        <v>91</v>
      </c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</row>
    <row r="21" spans="1:78" s="15" customFormat="1" ht="76.5">
      <c r="A21" s="38">
        <v>1</v>
      </c>
      <c r="B21" s="39" t="s">
        <v>80</v>
      </c>
      <c r="C21" s="38">
        <v>1</v>
      </c>
      <c r="D21" s="40" t="s">
        <v>69</v>
      </c>
      <c r="E21" s="38">
        <v>43</v>
      </c>
      <c r="F21" s="39" t="s">
        <v>81</v>
      </c>
      <c r="G21" s="38">
        <v>4301</v>
      </c>
      <c r="H21" s="41" t="s">
        <v>82</v>
      </c>
      <c r="I21" s="38">
        <v>4301007</v>
      </c>
      <c r="J21" s="41" t="s">
        <v>83</v>
      </c>
      <c r="K21" s="38">
        <v>430100701</v>
      </c>
      <c r="L21" s="41" t="s">
        <v>84</v>
      </c>
      <c r="M21" s="38">
        <v>12</v>
      </c>
      <c r="N21" s="42">
        <v>12</v>
      </c>
      <c r="O21" s="43">
        <v>2020003630009</v>
      </c>
      <c r="P21" s="40" t="s">
        <v>85</v>
      </c>
      <c r="Q21" s="40" t="s">
        <v>112</v>
      </c>
      <c r="R21" s="44">
        <v>0</v>
      </c>
      <c r="S21" s="44">
        <v>0</v>
      </c>
      <c r="T21" s="44">
        <v>0</v>
      </c>
      <c r="U21" s="44">
        <v>0</v>
      </c>
      <c r="V21" s="38" t="s">
        <v>114</v>
      </c>
      <c r="W21" s="38" t="s">
        <v>99</v>
      </c>
      <c r="X21" s="39" t="s">
        <v>100</v>
      </c>
      <c r="Y21" s="38">
        <v>6991</v>
      </c>
      <c r="Z21" s="45"/>
      <c r="AA21" s="38">
        <v>6453</v>
      </c>
      <c r="AB21" s="45"/>
      <c r="AC21" s="38">
        <v>352</v>
      </c>
      <c r="AD21" s="45"/>
      <c r="AE21" s="38">
        <v>4378</v>
      </c>
      <c r="AF21" s="38"/>
      <c r="AG21" s="38">
        <v>4202</v>
      </c>
      <c r="AH21" s="38"/>
      <c r="AI21" s="38">
        <v>1344</v>
      </c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22">
        <f t="shared" si="0"/>
        <v>13444</v>
      </c>
      <c r="BD21" s="22">
        <f t="shared" si="0"/>
        <v>0</v>
      </c>
      <c r="BE21" s="38">
        <v>81</v>
      </c>
      <c r="BF21" s="39" t="s">
        <v>90</v>
      </c>
      <c r="BG21" s="46">
        <v>45293</v>
      </c>
      <c r="BH21" s="46">
        <v>45330</v>
      </c>
      <c r="BI21" s="46">
        <v>45657</v>
      </c>
      <c r="BJ21" s="38"/>
      <c r="BK21" s="47" t="s">
        <v>91</v>
      </c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</row>
    <row r="22" spans="1:78" s="15" customFormat="1" ht="76.5">
      <c r="A22" s="38">
        <v>1</v>
      </c>
      <c r="B22" s="39" t="s">
        <v>80</v>
      </c>
      <c r="C22" s="38">
        <v>1</v>
      </c>
      <c r="D22" s="40" t="s">
        <v>69</v>
      </c>
      <c r="E22" s="38">
        <v>43</v>
      </c>
      <c r="F22" s="39" t="s">
        <v>81</v>
      </c>
      <c r="G22" s="38">
        <v>4301</v>
      </c>
      <c r="H22" s="41" t="s">
        <v>82</v>
      </c>
      <c r="I22" s="38">
        <v>4301007</v>
      </c>
      <c r="J22" s="41" t="s">
        <v>83</v>
      </c>
      <c r="K22" s="38">
        <v>430100701</v>
      </c>
      <c r="L22" s="41" t="s">
        <v>84</v>
      </c>
      <c r="M22" s="38">
        <v>12</v>
      </c>
      <c r="N22" s="42">
        <v>12</v>
      </c>
      <c r="O22" s="43">
        <v>2020003630009</v>
      </c>
      <c r="P22" s="40" t="s">
        <v>85</v>
      </c>
      <c r="Q22" s="40" t="s">
        <v>112</v>
      </c>
      <c r="R22" s="44">
        <v>10000000</v>
      </c>
      <c r="S22" s="44">
        <v>10000000</v>
      </c>
      <c r="T22" s="44">
        <v>10000000</v>
      </c>
      <c r="U22" s="44">
        <v>10000000</v>
      </c>
      <c r="V22" s="38" t="s">
        <v>115</v>
      </c>
      <c r="W22" s="38" t="s">
        <v>99</v>
      </c>
      <c r="X22" s="39" t="s">
        <v>100</v>
      </c>
      <c r="Y22" s="38">
        <v>6991</v>
      </c>
      <c r="Z22" s="45"/>
      <c r="AA22" s="38">
        <v>6453</v>
      </c>
      <c r="AB22" s="45"/>
      <c r="AC22" s="38">
        <v>352</v>
      </c>
      <c r="AD22" s="45"/>
      <c r="AE22" s="38">
        <v>4378</v>
      </c>
      <c r="AF22" s="38"/>
      <c r="AG22" s="38">
        <v>4202</v>
      </c>
      <c r="AH22" s="38"/>
      <c r="AI22" s="38">
        <v>1344</v>
      </c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22">
        <f t="shared" si="0"/>
        <v>13444</v>
      </c>
      <c r="BD22" s="22">
        <f t="shared" si="0"/>
        <v>0</v>
      </c>
      <c r="BE22" s="38">
        <v>81</v>
      </c>
      <c r="BF22" s="39" t="s">
        <v>90</v>
      </c>
      <c r="BG22" s="46">
        <v>45293</v>
      </c>
      <c r="BH22" s="46">
        <v>45330</v>
      </c>
      <c r="BI22" s="46">
        <v>45657</v>
      </c>
      <c r="BJ22" s="38"/>
      <c r="BK22" s="47" t="s">
        <v>91</v>
      </c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</row>
    <row r="23" spans="1:78" s="15" customFormat="1" ht="76.5">
      <c r="A23" s="38">
        <v>1</v>
      </c>
      <c r="B23" s="39" t="s">
        <v>80</v>
      </c>
      <c r="C23" s="38">
        <v>1</v>
      </c>
      <c r="D23" s="40" t="s">
        <v>69</v>
      </c>
      <c r="E23" s="38">
        <v>43</v>
      </c>
      <c r="F23" s="39" t="s">
        <v>81</v>
      </c>
      <c r="G23" s="38">
        <v>4301</v>
      </c>
      <c r="H23" s="41" t="s">
        <v>82</v>
      </c>
      <c r="I23" s="38">
        <v>4301007</v>
      </c>
      <c r="J23" s="41" t="s">
        <v>83</v>
      </c>
      <c r="K23" s="38">
        <v>430100701</v>
      </c>
      <c r="L23" s="41" t="s">
        <v>84</v>
      </c>
      <c r="M23" s="38">
        <v>12</v>
      </c>
      <c r="N23" s="42">
        <v>12</v>
      </c>
      <c r="O23" s="43">
        <v>2020003630009</v>
      </c>
      <c r="P23" s="40" t="s">
        <v>85</v>
      </c>
      <c r="Q23" s="40" t="s">
        <v>94</v>
      </c>
      <c r="R23" s="44">
        <v>0</v>
      </c>
      <c r="S23" s="44">
        <v>0</v>
      </c>
      <c r="T23" s="44">
        <v>0</v>
      </c>
      <c r="U23" s="44">
        <v>0</v>
      </c>
      <c r="V23" s="38" t="s">
        <v>116</v>
      </c>
      <c r="W23" s="38" t="s">
        <v>117</v>
      </c>
      <c r="X23" s="39" t="s">
        <v>118</v>
      </c>
      <c r="Y23" s="38">
        <v>6991</v>
      </c>
      <c r="Z23" s="45"/>
      <c r="AA23" s="38">
        <v>6453</v>
      </c>
      <c r="AB23" s="45"/>
      <c r="AC23" s="38">
        <v>352</v>
      </c>
      <c r="AD23" s="45"/>
      <c r="AE23" s="38">
        <v>4378</v>
      </c>
      <c r="AF23" s="38"/>
      <c r="AG23" s="38">
        <v>4202</v>
      </c>
      <c r="AH23" s="38"/>
      <c r="AI23" s="38">
        <v>1344</v>
      </c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22">
        <f t="shared" si="0"/>
        <v>13444</v>
      </c>
      <c r="BD23" s="22">
        <f t="shared" si="0"/>
        <v>0</v>
      </c>
      <c r="BE23" s="38">
        <v>81</v>
      </c>
      <c r="BF23" s="39" t="s">
        <v>90</v>
      </c>
      <c r="BG23" s="46">
        <v>45293</v>
      </c>
      <c r="BH23" s="46">
        <v>45330</v>
      </c>
      <c r="BI23" s="46">
        <v>45657</v>
      </c>
      <c r="BJ23" s="38"/>
      <c r="BK23" s="47" t="s">
        <v>91</v>
      </c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</row>
    <row r="24" spans="1:78" s="15" customFormat="1" ht="76.5">
      <c r="A24" s="38">
        <v>1</v>
      </c>
      <c r="B24" s="39" t="s">
        <v>80</v>
      </c>
      <c r="C24" s="38">
        <v>1</v>
      </c>
      <c r="D24" s="40" t="s">
        <v>69</v>
      </c>
      <c r="E24" s="38">
        <v>43</v>
      </c>
      <c r="F24" s="39" t="s">
        <v>81</v>
      </c>
      <c r="G24" s="38">
        <v>4301</v>
      </c>
      <c r="H24" s="41" t="s">
        <v>82</v>
      </c>
      <c r="I24" s="38">
        <v>4301037</v>
      </c>
      <c r="J24" s="41" t="s">
        <v>119</v>
      </c>
      <c r="K24" s="38">
        <v>430103701</v>
      </c>
      <c r="L24" s="41" t="s">
        <v>120</v>
      </c>
      <c r="M24" s="38">
        <v>12</v>
      </c>
      <c r="N24" s="38">
        <v>12</v>
      </c>
      <c r="O24" s="43">
        <v>2020003630009</v>
      </c>
      <c r="P24" s="40" t="s">
        <v>85</v>
      </c>
      <c r="Q24" s="40" t="s">
        <v>121</v>
      </c>
      <c r="R24" s="44">
        <v>0</v>
      </c>
      <c r="S24" s="44">
        <v>0</v>
      </c>
      <c r="T24" s="44">
        <v>0</v>
      </c>
      <c r="U24" s="44">
        <v>0</v>
      </c>
      <c r="V24" s="38" t="s">
        <v>122</v>
      </c>
      <c r="W24" s="38" t="s">
        <v>96</v>
      </c>
      <c r="X24" s="39" t="s">
        <v>97</v>
      </c>
      <c r="Y24" s="38">
        <v>6991</v>
      </c>
      <c r="Z24" s="45"/>
      <c r="AA24" s="38">
        <v>6453</v>
      </c>
      <c r="AB24" s="45"/>
      <c r="AC24" s="38">
        <v>352</v>
      </c>
      <c r="AD24" s="45"/>
      <c r="AE24" s="38">
        <v>4378</v>
      </c>
      <c r="AF24" s="38"/>
      <c r="AG24" s="38">
        <v>4202</v>
      </c>
      <c r="AH24" s="38"/>
      <c r="AI24" s="38">
        <v>1344</v>
      </c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22">
        <f t="shared" si="0"/>
        <v>13444</v>
      </c>
      <c r="BD24" s="22">
        <f t="shared" si="0"/>
        <v>0</v>
      </c>
      <c r="BE24" s="38">
        <v>81</v>
      </c>
      <c r="BF24" s="39" t="s">
        <v>90</v>
      </c>
      <c r="BG24" s="46">
        <v>45293</v>
      </c>
      <c r="BH24" s="46">
        <v>45330</v>
      </c>
      <c r="BI24" s="46">
        <v>45657</v>
      </c>
      <c r="BJ24" s="38"/>
      <c r="BK24" s="47" t="s">
        <v>91</v>
      </c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</row>
    <row r="25" spans="1:78" s="15" customFormat="1" ht="76.5">
      <c r="A25" s="38">
        <v>1</v>
      </c>
      <c r="B25" s="39" t="s">
        <v>80</v>
      </c>
      <c r="C25" s="38">
        <v>1</v>
      </c>
      <c r="D25" s="40" t="s">
        <v>69</v>
      </c>
      <c r="E25" s="38">
        <v>43</v>
      </c>
      <c r="F25" s="39" t="s">
        <v>81</v>
      </c>
      <c r="G25" s="38">
        <v>4301</v>
      </c>
      <c r="H25" s="41" t="s">
        <v>82</v>
      </c>
      <c r="I25" s="38">
        <v>4301037</v>
      </c>
      <c r="J25" s="41" t="s">
        <v>119</v>
      </c>
      <c r="K25" s="38">
        <v>430103704</v>
      </c>
      <c r="L25" s="41" t="s">
        <v>123</v>
      </c>
      <c r="M25" s="38">
        <v>12</v>
      </c>
      <c r="N25" s="38">
        <v>12</v>
      </c>
      <c r="O25" s="43">
        <v>2020003630009</v>
      </c>
      <c r="P25" s="40" t="s">
        <v>85</v>
      </c>
      <c r="Q25" s="40" t="s">
        <v>121</v>
      </c>
      <c r="R25" s="44">
        <v>0</v>
      </c>
      <c r="S25" s="44">
        <v>0</v>
      </c>
      <c r="T25" s="44">
        <v>0</v>
      </c>
      <c r="U25" s="44">
        <v>0</v>
      </c>
      <c r="V25" s="38" t="s">
        <v>124</v>
      </c>
      <c r="W25" s="38" t="s">
        <v>99</v>
      </c>
      <c r="X25" s="39" t="s">
        <v>100</v>
      </c>
      <c r="Y25" s="38">
        <v>6991</v>
      </c>
      <c r="Z25" s="45"/>
      <c r="AA25" s="38">
        <v>6453</v>
      </c>
      <c r="AB25" s="45"/>
      <c r="AC25" s="38">
        <v>352</v>
      </c>
      <c r="AD25" s="45"/>
      <c r="AE25" s="38">
        <v>4378</v>
      </c>
      <c r="AF25" s="38"/>
      <c r="AG25" s="38">
        <v>4202</v>
      </c>
      <c r="AH25" s="38"/>
      <c r="AI25" s="38">
        <v>1344</v>
      </c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22">
        <f t="shared" si="0"/>
        <v>13444</v>
      </c>
      <c r="BD25" s="22">
        <f t="shared" si="0"/>
        <v>0</v>
      </c>
      <c r="BE25" s="38">
        <v>81</v>
      </c>
      <c r="BF25" s="39" t="s">
        <v>90</v>
      </c>
      <c r="BG25" s="46">
        <v>45293</v>
      </c>
      <c r="BH25" s="46">
        <v>45330</v>
      </c>
      <c r="BI25" s="46">
        <v>45657</v>
      </c>
      <c r="BJ25" s="38"/>
      <c r="BK25" s="47" t="s">
        <v>91</v>
      </c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</row>
    <row r="26" spans="1:78" s="15" customFormat="1" ht="76.5">
      <c r="A26" s="38">
        <v>1</v>
      </c>
      <c r="B26" s="39" t="s">
        <v>80</v>
      </c>
      <c r="C26" s="38">
        <v>1</v>
      </c>
      <c r="D26" s="40" t="s">
        <v>69</v>
      </c>
      <c r="E26" s="38">
        <v>43</v>
      </c>
      <c r="F26" s="39" t="s">
        <v>81</v>
      </c>
      <c r="G26" s="38">
        <v>4301</v>
      </c>
      <c r="H26" s="41" t="s">
        <v>82</v>
      </c>
      <c r="I26" s="38">
        <v>4301037</v>
      </c>
      <c r="J26" s="41" t="s">
        <v>119</v>
      </c>
      <c r="K26" s="38">
        <v>430103701</v>
      </c>
      <c r="L26" s="41" t="s">
        <v>120</v>
      </c>
      <c r="M26" s="38">
        <v>12</v>
      </c>
      <c r="N26" s="38">
        <v>12</v>
      </c>
      <c r="O26" s="43">
        <v>2020003630009</v>
      </c>
      <c r="P26" s="40" t="s">
        <v>85</v>
      </c>
      <c r="Q26" s="40" t="s">
        <v>121</v>
      </c>
      <c r="R26" s="44">
        <v>0</v>
      </c>
      <c r="S26" s="44">
        <v>0</v>
      </c>
      <c r="T26" s="44">
        <v>0</v>
      </c>
      <c r="U26" s="44">
        <v>0</v>
      </c>
      <c r="V26" s="38" t="s">
        <v>125</v>
      </c>
      <c r="W26" s="38" t="s">
        <v>105</v>
      </c>
      <c r="X26" s="39" t="s">
        <v>106</v>
      </c>
      <c r="Y26" s="38">
        <v>6991</v>
      </c>
      <c r="Z26" s="45"/>
      <c r="AA26" s="38">
        <v>6453</v>
      </c>
      <c r="AB26" s="45"/>
      <c r="AC26" s="38">
        <v>352</v>
      </c>
      <c r="AD26" s="45"/>
      <c r="AE26" s="38">
        <v>4378</v>
      </c>
      <c r="AF26" s="38"/>
      <c r="AG26" s="38">
        <v>4202</v>
      </c>
      <c r="AH26" s="38"/>
      <c r="AI26" s="38">
        <v>1344</v>
      </c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22">
        <f t="shared" si="0"/>
        <v>13444</v>
      </c>
      <c r="BD26" s="22">
        <f t="shared" si="0"/>
        <v>0</v>
      </c>
      <c r="BE26" s="38">
        <v>81</v>
      </c>
      <c r="BF26" s="39" t="s">
        <v>90</v>
      </c>
      <c r="BG26" s="46">
        <v>45293</v>
      </c>
      <c r="BH26" s="46">
        <v>45330</v>
      </c>
      <c r="BI26" s="46">
        <v>45657</v>
      </c>
      <c r="BJ26" s="38"/>
      <c r="BK26" s="47" t="s">
        <v>91</v>
      </c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</row>
    <row r="27" spans="1:78" s="15" customFormat="1" ht="76.5">
      <c r="A27" s="38">
        <v>1</v>
      </c>
      <c r="B27" s="39" t="s">
        <v>80</v>
      </c>
      <c r="C27" s="38">
        <v>1</v>
      </c>
      <c r="D27" s="40" t="s">
        <v>69</v>
      </c>
      <c r="E27" s="38">
        <v>43</v>
      </c>
      <c r="F27" s="39" t="s">
        <v>81</v>
      </c>
      <c r="G27" s="38">
        <v>4301</v>
      </c>
      <c r="H27" s="41" t="s">
        <v>82</v>
      </c>
      <c r="I27" s="38">
        <v>4301037</v>
      </c>
      <c r="J27" s="41" t="s">
        <v>119</v>
      </c>
      <c r="K27" s="38">
        <v>430103701</v>
      </c>
      <c r="L27" s="41" t="s">
        <v>120</v>
      </c>
      <c r="M27" s="38">
        <v>12</v>
      </c>
      <c r="N27" s="38">
        <v>12</v>
      </c>
      <c r="O27" s="43">
        <v>2020003630009</v>
      </c>
      <c r="P27" s="40" t="s">
        <v>85</v>
      </c>
      <c r="Q27" s="40" t="s">
        <v>121</v>
      </c>
      <c r="R27" s="44">
        <v>0</v>
      </c>
      <c r="S27" s="44">
        <v>0</v>
      </c>
      <c r="T27" s="44">
        <v>0</v>
      </c>
      <c r="U27" s="44">
        <v>0</v>
      </c>
      <c r="V27" s="38" t="s">
        <v>126</v>
      </c>
      <c r="W27" s="38" t="s">
        <v>108</v>
      </c>
      <c r="X27" s="39" t="s">
        <v>109</v>
      </c>
      <c r="Y27" s="38">
        <v>6991</v>
      </c>
      <c r="Z27" s="45"/>
      <c r="AA27" s="38">
        <v>6453</v>
      </c>
      <c r="AB27" s="45"/>
      <c r="AC27" s="38">
        <v>352</v>
      </c>
      <c r="AD27" s="45"/>
      <c r="AE27" s="38">
        <v>4378</v>
      </c>
      <c r="AF27" s="38"/>
      <c r="AG27" s="38">
        <v>4202</v>
      </c>
      <c r="AH27" s="38"/>
      <c r="AI27" s="38">
        <v>1344</v>
      </c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22">
        <f t="shared" si="0"/>
        <v>13444</v>
      </c>
      <c r="BD27" s="22">
        <f t="shared" si="0"/>
        <v>0</v>
      </c>
      <c r="BE27" s="38">
        <v>81</v>
      </c>
      <c r="BF27" s="39" t="s">
        <v>90</v>
      </c>
      <c r="BG27" s="46">
        <v>45293</v>
      </c>
      <c r="BH27" s="46">
        <v>45330</v>
      </c>
      <c r="BI27" s="46">
        <v>45657</v>
      </c>
      <c r="BJ27" s="38"/>
      <c r="BK27" s="47" t="s">
        <v>91</v>
      </c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</row>
    <row r="28" spans="1:78" s="15" customFormat="1" ht="76.5">
      <c r="A28" s="38">
        <v>1</v>
      </c>
      <c r="B28" s="39" t="s">
        <v>80</v>
      </c>
      <c r="C28" s="38">
        <v>1</v>
      </c>
      <c r="D28" s="40" t="s">
        <v>69</v>
      </c>
      <c r="E28" s="38">
        <v>43</v>
      </c>
      <c r="F28" s="39" t="s">
        <v>81</v>
      </c>
      <c r="G28" s="38">
        <v>4301</v>
      </c>
      <c r="H28" s="41" t="s">
        <v>82</v>
      </c>
      <c r="I28" s="38">
        <v>4301037</v>
      </c>
      <c r="J28" s="41" t="s">
        <v>119</v>
      </c>
      <c r="K28" s="38">
        <v>430103701</v>
      </c>
      <c r="L28" s="41" t="s">
        <v>120</v>
      </c>
      <c r="M28" s="38">
        <v>12</v>
      </c>
      <c r="N28" s="38">
        <v>12</v>
      </c>
      <c r="O28" s="43">
        <v>2020003630009</v>
      </c>
      <c r="P28" s="40" t="s">
        <v>85</v>
      </c>
      <c r="Q28" s="40" t="s">
        <v>121</v>
      </c>
      <c r="R28" s="44">
        <v>0</v>
      </c>
      <c r="S28" s="44">
        <v>0</v>
      </c>
      <c r="T28" s="44">
        <v>0</v>
      </c>
      <c r="U28" s="44">
        <v>0</v>
      </c>
      <c r="V28" s="38" t="s">
        <v>127</v>
      </c>
      <c r="W28" s="38" t="s">
        <v>108</v>
      </c>
      <c r="X28" s="39" t="s">
        <v>109</v>
      </c>
      <c r="Y28" s="38">
        <v>6991</v>
      </c>
      <c r="Z28" s="45"/>
      <c r="AA28" s="38">
        <v>6453</v>
      </c>
      <c r="AB28" s="45"/>
      <c r="AC28" s="38">
        <v>352</v>
      </c>
      <c r="AD28" s="45"/>
      <c r="AE28" s="38">
        <v>4378</v>
      </c>
      <c r="AF28" s="38"/>
      <c r="AG28" s="38">
        <v>4202</v>
      </c>
      <c r="AH28" s="38"/>
      <c r="AI28" s="38">
        <v>1344</v>
      </c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22">
        <f t="shared" si="0"/>
        <v>13444</v>
      </c>
      <c r="BD28" s="22">
        <f t="shared" si="0"/>
        <v>0</v>
      </c>
      <c r="BE28" s="38">
        <v>81</v>
      </c>
      <c r="BF28" s="39" t="s">
        <v>90</v>
      </c>
      <c r="BG28" s="46">
        <v>45293</v>
      </c>
      <c r="BH28" s="46">
        <v>45330</v>
      </c>
      <c r="BI28" s="46">
        <v>45657</v>
      </c>
      <c r="BJ28" s="38"/>
      <c r="BK28" s="47" t="s">
        <v>91</v>
      </c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</row>
    <row r="29" spans="1:78" s="15" customFormat="1" ht="76.5">
      <c r="A29" s="38">
        <v>1</v>
      </c>
      <c r="B29" s="39" t="s">
        <v>80</v>
      </c>
      <c r="C29" s="38">
        <v>1</v>
      </c>
      <c r="D29" s="40" t="s">
        <v>69</v>
      </c>
      <c r="E29" s="38">
        <v>43</v>
      </c>
      <c r="F29" s="39" t="s">
        <v>81</v>
      </c>
      <c r="G29" s="38">
        <v>4301</v>
      </c>
      <c r="H29" s="41" t="s">
        <v>82</v>
      </c>
      <c r="I29" s="38">
        <v>4301037</v>
      </c>
      <c r="J29" s="41" t="s">
        <v>119</v>
      </c>
      <c r="K29" s="38">
        <v>430103701</v>
      </c>
      <c r="L29" s="41" t="s">
        <v>120</v>
      </c>
      <c r="M29" s="38">
        <v>12</v>
      </c>
      <c r="N29" s="38">
        <v>12</v>
      </c>
      <c r="O29" s="43">
        <v>2020003630009</v>
      </c>
      <c r="P29" s="40" t="s">
        <v>85</v>
      </c>
      <c r="Q29" s="40" t="s">
        <v>128</v>
      </c>
      <c r="R29" s="44">
        <v>0</v>
      </c>
      <c r="S29" s="44">
        <v>0</v>
      </c>
      <c r="T29" s="44">
        <v>0</v>
      </c>
      <c r="U29" s="44">
        <v>0</v>
      </c>
      <c r="V29" s="38" t="s">
        <v>129</v>
      </c>
      <c r="W29" s="38" t="s">
        <v>99</v>
      </c>
      <c r="X29" s="39" t="s">
        <v>100</v>
      </c>
      <c r="Y29" s="38">
        <v>6991</v>
      </c>
      <c r="Z29" s="45"/>
      <c r="AA29" s="38">
        <v>6453</v>
      </c>
      <c r="AB29" s="45"/>
      <c r="AC29" s="38">
        <v>352</v>
      </c>
      <c r="AD29" s="45"/>
      <c r="AE29" s="38">
        <v>4378</v>
      </c>
      <c r="AF29" s="38"/>
      <c r="AG29" s="38">
        <v>4202</v>
      </c>
      <c r="AH29" s="38"/>
      <c r="AI29" s="38">
        <v>1344</v>
      </c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22">
        <f t="shared" si="0"/>
        <v>13444</v>
      </c>
      <c r="BD29" s="22">
        <f t="shared" si="0"/>
        <v>0</v>
      </c>
      <c r="BE29" s="38">
        <v>81</v>
      </c>
      <c r="BF29" s="39" t="s">
        <v>90</v>
      </c>
      <c r="BG29" s="46">
        <v>45293</v>
      </c>
      <c r="BH29" s="46">
        <v>45330</v>
      </c>
      <c r="BI29" s="46">
        <v>45657</v>
      </c>
      <c r="BJ29" s="38"/>
      <c r="BK29" s="47" t="s">
        <v>91</v>
      </c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</row>
    <row r="30" spans="1:78" s="15" customFormat="1" ht="76.5">
      <c r="A30" s="38">
        <v>1</v>
      </c>
      <c r="B30" s="39" t="s">
        <v>80</v>
      </c>
      <c r="C30" s="38">
        <v>1</v>
      </c>
      <c r="D30" s="40" t="s">
        <v>69</v>
      </c>
      <c r="E30" s="38">
        <v>43</v>
      </c>
      <c r="F30" s="39" t="s">
        <v>81</v>
      </c>
      <c r="G30" s="38">
        <v>4301</v>
      </c>
      <c r="H30" s="41" t="s">
        <v>82</v>
      </c>
      <c r="I30" s="38">
        <v>4301037</v>
      </c>
      <c r="J30" s="41" t="s">
        <v>119</v>
      </c>
      <c r="K30" s="38">
        <v>430103701</v>
      </c>
      <c r="L30" s="41" t="s">
        <v>120</v>
      </c>
      <c r="M30" s="38">
        <v>12</v>
      </c>
      <c r="N30" s="38">
        <v>12</v>
      </c>
      <c r="O30" s="43">
        <v>2020003630009</v>
      </c>
      <c r="P30" s="40" t="s">
        <v>85</v>
      </c>
      <c r="Q30" s="40" t="s">
        <v>128</v>
      </c>
      <c r="R30" s="44">
        <v>0</v>
      </c>
      <c r="S30" s="44">
        <v>0</v>
      </c>
      <c r="T30" s="44">
        <v>0</v>
      </c>
      <c r="U30" s="44">
        <v>0</v>
      </c>
      <c r="V30" s="38" t="s">
        <v>130</v>
      </c>
      <c r="W30" s="38" t="s">
        <v>99</v>
      </c>
      <c r="X30" s="39" t="s">
        <v>100</v>
      </c>
      <c r="Y30" s="38">
        <v>6991</v>
      </c>
      <c r="Z30" s="45"/>
      <c r="AA30" s="38">
        <v>6453</v>
      </c>
      <c r="AB30" s="45"/>
      <c r="AC30" s="38">
        <v>352</v>
      </c>
      <c r="AD30" s="45"/>
      <c r="AE30" s="38">
        <v>4378</v>
      </c>
      <c r="AF30" s="38"/>
      <c r="AG30" s="38">
        <v>4202</v>
      </c>
      <c r="AH30" s="38"/>
      <c r="AI30" s="38">
        <v>1344</v>
      </c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22">
        <f t="shared" si="0"/>
        <v>13444</v>
      </c>
      <c r="BD30" s="22">
        <f t="shared" si="0"/>
        <v>0</v>
      </c>
      <c r="BE30" s="38">
        <v>81</v>
      </c>
      <c r="BF30" s="39" t="s">
        <v>90</v>
      </c>
      <c r="BG30" s="46">
        <v>45293</v>
      </c>
      <c r="BH30" s="46">
        <v>45330</v>
      </c>
      <c r="BI30" s="46">
        <v>45657</v>
      </c>
      <c r="BJ30" s="38"/>
      <c r="BK30" s="47" t="s">
        <v>91</v>
      </c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</row>
    <row r="31" spans="1:78" s="15" customFormat="1" ht="76.5">
      <c r="A31" s="38">
        <v>1</v>
      </c>
      <c r="B31" s="39" t="s">
        <v>80</v>
      </c>
      <c r="C31" s="38">
        <v>1</v>
      </c>
      <c r="D31" s="40" t="s">
        <v>69</v>
      </c>
      <c r="E31" s="38">
        <v>43</v>
      </c>
      <c r="F31" s="39" t="s">
        <v>81</v>
      </c>
      <c r="G31" s="38">
        <v>4301</v>
      </c>
      <c r="H31" s="41" t="s">
        <v>82</v>
      </c>
      <c r="I31" s="38">
        <v>4301037</v>
      </c>
      <c r="J31" s="41" t="s">
        <v>119</v>
      </c>
      <c r="K31" s="38">
        <v>430103701</v>
      </c>
      <c r="L31" s="41" t="s">
        <v>120</v>
      </c>
      <c r="M31" s="38">
        <v>12</v>
      </c>
      <c r="N31" s="38">
        <v>12</v>
      </c>
      <c r="O31" s="43">
        <v>2020003630009</v>
      </c>
      <c r="P31" s="40" t="s">
        <v>85</v>
      </c>
      <c r="Q31" s="40" t="s">
        <v>128</v>
      </c>
      <c r="R31" s="44">
        <v>0</v>
      </c>
      <c r="S31" s="44">
        <v>0</v>
      </c>
      <c r="T31" s="44">
        <v>0</v>
      </c>
      <c r="U31" s="44">
        <v>0</v>
      </c>
      <c r="V31" s="38" t="s">
        <v>131</v>
      </c>
      <c r="W31" s="38" t="s">
        <v>99</v>
      </c>
      <c r="X31" s="39" t="s">
        <v>100</v>
      </c>
      <c r="Y31" s="38">
        <v>6991</v>
      </c>
      <c r="Z31" s="45"/>
      <c r="AA31" s="38">
        <v>6453</v>
      </c>
      <c r="AB31" s="45"/>
      <c r="AC31" s="38">
        <v>352</v>
      </c>
      <c r="AD31" s="45"/>
      <c r="AE31" s="38">
        <v>4378</v>
      </c>
      <c r="AF31" s="38"/>
      <c r="AG31" s="38">
        <v>4202</v>
      </c>
      <c r="AH31" s="38"/>
      <c r="AI31" s="38">
        <v>1344</v>
      </c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22">
        <f t="shared" si="0"/>
        <v>13444</v>
      </c>
      <c r="BD31" s="22">
        <f t="shared" si="0"/>
        <v>0</v>
      </c>
      <c r="BE31" s="38">
        <v>81</v>
      </c>
      <c r="BF31" s="39" t="s">
        <v>90</v>
      </c>
      <c r="BG31" s="46">
        <v>45293</v>
      </c>
      <c r="BH31" s="46">
        <v>45330</v>
      </c>
      <c r="BI31" s="46">
        <v>45657</v>
      </c>
      <c r="BJ31" s="38"/>
      <c r="BK31" s="47" t="s">
        <v>91</v>
      </c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</row>
    <row r="32" spans="1:78" s="15" customFormat="1" ht="76.5">
      <c r="A32" s="38">
        <v>1</v>
      </c>
      <c r="B32" s="39" t="s">
        <v>80</v>
      </c>
      <c r="C32" s="38">
        <v>1</v>
      </c>
      <c r="D32" s="40" t="s">
        <v>69</v>
      </c>
      <c r="E32" s="38">
        <v>43</v>
      </c>
      <c r="F32" s="39" t="s">
        <v>81</v>
      </c>
      <c r="G32" s="38">
        <v>4301</v>
      </c>
      <c r="H32" s="41" t="s">
        <v>82</v>
      </c>
      <c r="I32" s="38">
        <v>4301037</v>
      </c>
      <c r="J32" s="41" t="s">
        <v>119</v>
      </c>
      <c r="K32" s="38">
        <v>430103701</v>
      </c>
      <c r="L32" s="41" t="s">
        <v>120</v>
      </c>
      <c r="M32" s="38">
        <v>12</v>
      </c>
      <c r="N32" s="38">
        <v>12</v>
      </c>
      <c r="O32" s="43">
        <v>2020003630009</v>
      </c>
      <c r="P32" s="40" t="s">
        <v>85</v>
      </c>
      <c r="Q32" s="40" t="s">
        <v>128</v>
      </c>
      <c r="R32" s="44">
        <v>0</v>
      </c>
      <c r="S32" s="44">
        <v>0</v>
      </c>
      <c r="T32" s="44">
        <v>0</v>
      </c>
      <c r="U32" s="44">
        <v>0</v>
      </c>
      <c r="V32" s="38" t="s">
        <v>124</v>
      </c>
      <c r="W32" s="38" t="s">
        <v>99</v>
      </c>
      <c r="X32" s="39" t="s">
        <v>100</v>
      </c>
      <c r="Y32" s="38">
        <v>6991</v>
      </c>
      <c r="Z32" s="45"/>
      <c r="AA32" s="38">
        <v>6453</v>
      </c>
      <c r="AB32" s="45"/>
      <c r="AC32" s="38">
        <v>352</v>
      </c>
      <c r="AD32" s="45"/>
      <c r="AE32" s="38">
        <v>4378</v>
      </c>
      <c r="AF32" s="38"/>
      <c r="AG32" s="38">
        <v>4202</v>
      </c>
      <c r="AH32" s="38"/>
      <c r="AI32" s="38">
        <v>1344</v>
      </c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22">
        <f t="shared" si="0"/>
        <v>13444</v>
      </c>
      <c r="BD32" s="22">
        <f t="shared" si="0"/>
        <v>0</v>
      </c>
      <c r="BE32" s="38">
        <v>81</v>
      </c>
      <c r="BF32" s="39" t="s">
        <v>90</v>
      </c>
      <c r="BG32" s="46">
        <v>45293</v>
      </c>
      <c r="BH32" s="46">
        <v>45330</v>
      </c>
      <c r="BI32" s="46">
        <v>45657</v>
      </c>
      <c r="BJ32" s="38"/>
      <c r="BK32" s="47" t="s">
        <v>91</v>
      </c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</row>
    <row r="33" spans="1:78" s="15" customFormat="1" ht="76.5">
      <c r="A33" s="38">
        <v>1</v>
      </c>
      <c r="B33" s="39" t="s">
        <v>80</v>
      </c>
      <c r="C33" s="38">
        <v>1</v>
      </c>
      <c r="D33" s="40" t="s">
        <v>69</v>
      </c>
      <c r="E33" s="38">
        <v>43</v>
      </c>
      <c r="F33" s="39" t="s">
        <v>81</v>
      </c>
      <c r="G33" s="38">
        <v>4301</v>
      </c>
      <c r="H33" s="41" t="s">
        <v>82</v>
      </c>
      <c r="I33" s="38">
        <v>4301037</v>
      </c>
      <c r="J33" s="41" t="s">
        <v>119</v>
      </c>
      <c r="K33" s="38">
        <v>430103701</v>
      </c>
      <c r="L33" s="41" t="s">
        <v>120</v>
      </c>
      <c r="M33" s="38">
        <v>12</v>
      </c>
      <c r="N33" s="38">
        <v>12</v>
      </c>
      <c r="O33" s="43">
        <v>2020003630009</v>
      </c>
      <c r="P33" s="40" t="s">
        <v>85</v>
      </c>
      <c r="Q33" s="40" t="s">
        <v>128</v>
      </c>
      <c r="R33" s="44">
        <v>0</v>
      </c>
      <c r="S33" s="44">
        <v>0</v>
      </c>
      <c r="T33" s="44">
        <v>0</v>
      </c>
      <c r="U33" s="44">
        <v>0</v>
      </c>
      <c r="V33" s="38" t="s">
        <v>132</v>
      </c>
      <c r="W33" s="38" t="s">
        <v>108</v>
      </c>
      <c r="X33" s="39" t="s">
        <v>109</v>
      </c>
      <c r="Y33" s="38">
        <v>6991</v>
      </c>
      <c r="Z33" s="45"/>
      <c r="AA33" s="38">
        <v>6453</v>
      </c>
      <c r="AB33" s="45"/>
      <c r="AC33" s="38">
        <v>352</v>
      </c>
      <c r="AD33" s="45"/>
      <c r="AE33" s="38">
        <v>4378</v>
      </c>
      <c r="AF33" s="38"/>
      <c r="AG33" s="38">
        <v>4202</v>
      </c>
      <c r="AH33" s="38"/>
      <c r="AI33" s="38">
        <v>1344</v>
      </c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22">
        <f t="shared" si="0"/>
        <v>13444</v>
      </c>
      <c r="BD33" s="22">
        <f t="shared" si="0"/>
        <v>0</v>
      </c>
      <c r="BE33" s="38">
        <v>81</v>
      </c>
      <c r="BF33" s="39" t="s">
        <v>90</v>
      </c>
      <c r="BG33" s="46">
        <v>45293</v>
      </c>
      <c r="BH33" s="46">
        <v>45330</v>
      </c>
      <c r="BI33" s="46">
        <v>45657</v>
      </c>
      <c r="BJ33" s="38"/>
      <c r="BK33" s="47" t="s">
        <v>91</v>
      </c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</row>
    <row r="34" spans="1:78" s="15" customFormat="1" ht="76.5">
      <c r="A34" s="38">
        <v>1</v>
      </c>
      <c r="B34" s="39" t="s">
        <v>80</v>
      </c>
      <c r="C34" s="38">
        <v>1</v>
      </c>
      <c r="D34" s="40" t="s">
        <v>69</v>
      </c>
      <c r="E34" s="38">
        <v>43</v>
      </c>
      <c r="F34" s="39" t="s">
        <v>81</v>
      </c>
      <c r="G34" s="38">
        <v>4301</v>
      </c>
      <c r="H34" s="41" t="s">
        <v>82</v>
      </c>
      <c r="I34" s="38">
        <v>4301037</v>
      </c>
      <c r="J34" s="41" t="s">
        <v>119</v>
      </c>
      <c r="K34" s="38">
        <v>430103701</v>
      </c>
      <c r="L34" s="41" t="s">
        <v>120</v>
      </c>
      <c r="M34" s="38">
        <v>12</v>
      </c>
      <c r="N34" s="38">
        <v>12</v>
      </c>
      <c r="O34" s="43">
        <v>2020003630009</v>
      </c>
      <c r="P34" s="40" t="s">
        <v>85</v>
      </c>
      <c r="Q34" s="40" t="s">
        <v>128</v>
      </c>
      <c r="R34" s="44">
        <v>0</v>
      </c>
      <c r="S34" s="44">
        <v>0</v>
      </c>
      <c r="T34" s="44">
        <v>0</v>
      </c>
      <c r="U34" s="44">
        <v>0</v>
      </c>
      <c r="V34" s="38" t="s">
        <v>133</v>
      </c>
      <c r="W34" s="38" t="s">
        <v>99</v>
      </c>
      <c r="X34" s="39" t="s">
        <v>100</v>
      </c>
      <c r="Y34" s="38">
        <v>6991</v>
      </c>
      <c r="Z34" s="45"/>
      <c r="AA34" s="38">
        <v>6453</v>
      </c>
      <c r="AB34" s="45"/>
      <c r="AC34" s="38">
        <v>352</v>
      </c>
      <c r="AD34" s="45"/>
      <c r="AE34" s="38">
        <v>4378</v>
      </c>
      <c r="AF34" s="38"/>
      <c r="AG34" s="38">
        <v>4202</v>
      </c>
      <c r="AH34" s="38"/>
      <c r="AI34" s="38">
        <v>1344</v>
      </c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22">
        <f t="shared" si="0"/>
        <v>13444</v>
      </c>
      <c r="BD34" s="22">
        <f t="shared" si="0"/>
        <v>0</v>
      </c>
      <c r="BE34" s="38">
        <v>81</v>
      </c>
      <c r="BF34" s="39" t="s">
        <v>90</v>
      </c>
      <c r="BG34" s="46">
        <v>45293</v>
      </c>
      <c r="BH34" s="46">
        <v>45330</v>
      </c>
      <c r="BI34" s="46">
        <v>45657</v>
      </c>
      <c r="BJ34" s="38"/>
      <c r="BK34" s="47" t="s">
        <v>91</v>
      </c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</row>
    <row r="35" spans="1:78" s="15" customFormat="1" ht="76.5">
      <c r="A35" s="38">
        <v>1</v>
      </c>
      <c r="B35" s="39" t="s">
        <v>80</v>
      </c>
      <c r="C35" s="38">
        <v>1</v>
      </c>
      <c r="D35" s="40" t="s">
        <v>69</v>
      </c>
      <c r="E35" s="38">
        <v>43</v>
      </c>
      <c r="F35" s="39" t="s">
        <v>81</v>
      </c>
      <c r="G35" s="38">
        <v>4301</v>
      </c>
      <c r="H35" s="41" t="s">
        <v>82</v>
      </c>
      <c r="I35" s="38">
        <v>4301037</v>
      </c>
      <c r="J35" s="41" t="s">
        <v>119</v>
      </c>
      <c r="K35" s="38">
        <v>430103704</v>
      </c>
      <c r="L35" s="41" t="s">
        <v>123</v>
      </c>
      <c r="M35" s="38">
        <v>12</v>
      </c>
      <c r="N35" s="38">
        <v>12</v>
      </c>
      <c r="O35" s="43">
        <v>2020003630009</v>
      </c>
      <c r="P35" s="40" t="s">
        <v>85</v>
      </c>
      <c r="Q35" s="40" t="s">
        <v>134</v>
      </c>
      <c r="R35" s="44">
        <v>0</v>
      </c>
      <c r="S35" s="44">
        <v>0</v>
      </c>
      <c r="T35" s="44">
        <v>0</v>
      </c>
      <c r="U35" s="44">
        <v>0</v>
      </c>
      <c r="V35" s="38" t="s">
        <v>135</v>
      </c>
      <c r="W35" s="38" t="s">
        <v>99</v>
      </c>
      <c r="X35" s="39" t="s">
        <v>100</v>
      </c>
      <c r="Y35" s="38">
        <v>6991</v>
      </c>
      <c r="Z35" s="45"/>
      <c r="AA35" s="38">
        <v>6453</v>
      </c>
      <c r="AB35" s="45"/>
      <c r="AC35" s="38">
        <v>352</v>
      </c>
      <c r="AD35" s="45"/>
      <c r="AE35" s="38">
        <v>4378</v>
      </c>
      <c r="AF35" s="38"/>
      <c r="AG35" s="38">
        <v>4202</v>
      </c>
      <c r="AH35" s="38"/>
      <c r="AI35" s="38">
        <v>1344</v>
      </c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22">
        <f t="shared" si="0"/>
        <v>13444</v>
      </c>
      <c r="BD35" s="22">
        <f t="shared" si="0"/>
        <v>0</v>
      </c>
      <c r="BE35" s="38">
        <v>81</v>
      </c>
      <c r="BF35" s="39" t="s">
        <v>90</v>
      </c>
      <c r="BG35" s="46">
        <v>45293</v>
      </c>
      <c r="BH35" s="46">
        <v>45330</v>
      </c>
      <c r="BI35" s="46">
        <v>45657</v>
      </c>
      <c r="BJ35" s="38"/>
      <c r="BK35" s="47" t="s">
        <v>91</v>
      </c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</row>
    <row r="36" spans="1:78" s="15" customFormat="1" ht="76.5">
      <c r="A36" s="38">
        <v>1</v>
      </c>
      <c r="B36" s="39" t="s">
        <v>80</v>
      </c>
      <c r="C36" s="38">
        <v>1</v>
      </c>
      <c r="D36" s="40" t="s">
        <v>69</v>
      </c>
      <c r="E36" s="38">
        <v>43</v>
      </c>
      <c r="F36" s="39" t="s">
        <v>81</v>
      </c>
      <c r="G36" s="38">
        <v>4301</v>
      </c>
      <c r="H36" s="41" t="s">
        <v>82</v>
      </c>
      <c r="I36" s="38">
        <v>4301037</v>
      </c>
      <c r="J36" s="41" t="s">
        <v>119</v>
      </c>
      <c r="K36" s="38">
        <v>430103704</v>
      </c>
      <c r="L36" s="41" t="s">
        <v>123</v>
      </c>
      <c r="M36" s="38">
        <v>12</v>
      </c>
      <c r="N36" s="38">
        <v>12</v>
      </c>
      <c r="O36" s="43">
        <v>2020003630009</v>
      </c>
      <c r="P36" s="40" t="s">
        <v>85</v>
      </c>
      <c r="Q36" s="40" t="s">
        <v>134</v>
      </c>
      <c r="R36" s="44">
        <v>0</v>
      </c>
      <c r="S36" s="44">
        <v>0</v>
      </c>
      <c r="T36" s="44">
        <v>0</v>
      </c>
      <c r="U36" s="44">
        <v>0</v>
      </c>
      <c r="V36" s="38" t="s">
        <v>136</v>
      </c>
      <c r="W36" s="38" t="s">
        <v>99</v>
      </c>
      <c r="X36" s="39" t="s">
        <v>100</v>
      </c>
      <c r="Y36" s="38">
        <v>6991</v>
      </c>
      <c r="Z36" s="45"/>
      <c r="AA36" s="38">
        <v>6453</v>
      </c>
      <c r="AB36" s="45"/>
      <c r="AC36" s="38">
        <v>352</v>
      </c>
      <c r="AD36" s="45"/>
      <c r="AE36" s="38">
        <v>4378</v>
      </c>
      <c r="AF36" s="38"/>
      <c r="AG36" s="38">
        <v>4202</v>
      </c>
      <c r="AH36" s="38"/>
      <c r="AI36" s="38">
        <v>1344</v>
      </c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22">
        <f t="shared" si="0"/>
        <v>13444</v>
      </c>
      <c r="BD36" s="22">
        <f t="shared" si="0"/>
        <v>0</v>
      </c>
      <c r="BE36" s="38">
        <v>81</v>
      </c>
      <c r="BF36" s="39" t="s">
        <v>90</v>
      </c>
      <c r="BG36" s="46">
        <v>45293</v>
      </c>
      <c r="BH36" s="46">
        <v>45330</v>
      </c>
      <c r="BI36" s="46">
        <v>45657</v>
      </c>
      <c r="BJ36" s="38"/>
      <c r="BK36" s="47" t="s">
        <v>91</v>
      </c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</row>
    <row r="37" spans="1:78" s="15" customFormat="1" ht="76.5">
      <c r="A37" s="38">
        <v>1</v>
      </c>
      <c r="B37" s="39" t="s">
        <v>80</v>
      </c>
      <c r="C37" s="38">
        <v>1</v>
      </c>
      <c r="D37" s="40" t="s">
        <v>69</v>
      </c>
      <c r="E37" s="38">
        <v>43</v>
      </c>
      <c r="F37" s="39" t="s">
        <v>81</v>
      </c>
      <c r="G37" s="38">
        <v>4301</v>
      </c>
      <c r="H37" s="41" t="s">
        <v>82</v>
      </c>
      <c r="I37" s="38">
        <v>4301037</v>
      </c>
      <c r="J37" s="41" t="s">
        <v>119</v>
      </c>
      <c r="K37" s="38">
        <v>430103704</v>
      </c>
      <c r="L37" s="41" t="s">
        <v>123</v>
      </c>
      <c r="M37" s="38">
        <v>12</v>
      </c>
      <c r="N37" s="38">
        <v>12</v>
      </c>
      <c r="O37" s="43">
        <v>2020003630009</v>
      </c>
      <c r="P37" s="40" t="s">
        <v>85</v>
      </c>
      <c r="Q37" s="40" t="s">
        <v>137</v>
      </c>
      <c r="R37" s="44">
        <v>80000000</v>
      </c>
      <c r="S37" s="44">
        <v>80000000</v>
      </c>
      <c r="T37" s="44">
        <v>80000000</v>
      </c>
      <c r="U37" s="44">
        <v>80000000</v>
      </c>
      <c r="V37" s="38" t="s">
        <v>138</v>
      </c>
      <c r="W37" s="38" t="s">
        <v>96</v>
      </c>
      <c r="X37" s="39" t="s">
        <v>97</v>
      </c>
      <c r="Y37" s="38">
        <v>6991</v>
      </c>
      <c r="Z37" s="45"/>
      <c r="AA37" s="38">
        <v>6453</v>
      </c>
      <c r="AB37" s="45"/>
      <c r="AC37" s="38">
        <v>352</v>
      </c>
      <c r="AD37" s="45"/>
      <c r="AE37" s="38">
        <v>4378</v>
      </c>
      <c r="AF37" s="38"/>
      <c r="AG37" s="38">
        <v>4202</v>
      </c>
      <c r="AH37" s="38"/>
      <c r="AI37" s="38">
        <v>1344</v>
      </c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22">
        <f t="shared" si="0"/>
        <v>13444</v>
      </c>
      <c r="BD37" s="22">
        <f t="shared" si="0"/>
        <v>0</v>
      </c>
      <c r="BE37" s="38">
        <v>81</v>
      </c>
      <c r="BF37" s="39" t="s">
        <v>90</v>
      </c>
      <c r="BG37" s="46">
        <v>45293</v>
      </c>
      <c r="BH37" s="46">
        <v>45330</v>
      </c>
      <c r="BI37" s="46">
        <v>45657</v>
      </c>
      <c r="BJ37" s="38"/>
      <c r="BK37" s="47" t="s">
        <v>91</v>
      </c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</row>
    <row r="38" spans="1:78" s="15" customFormat="1" ht="76.5">
      <c r="A38" s="38">
        <v>1</v>
      </c>
      <c r="B38" s="39" t="s">
        <v>80</v>
      </c>
      <c r="C38" s="38">
        <v>1</v>
      </c>
      <c r="D38" s="40" t="s">
        <v>69</v>
      </c>
      <c r="E38" s="38">
        <v>43</v>
      </c>
      <c r="F38" s="39" t="s">
        <v>81</v>
      </c>
      <c r="G38" s="38">
        <v>4301</v>
      </c>
      <c r="H38" s="41" t="s">
        <v>82</v>
      </c>
      <c r="I38" s="38">
        <v>4301037</v>
      </c>
      <c r="J38" s="41" t="s">
        <v>119</v>
      </c>
      <c r="K38" s="38">
        <v>430103704</v>
      </c>
      <c r="L38" s="41" t="s">
        <v>123</v>
      </c>
      <c r="M38" s="38">
        <v>12</v>
      </c>
      <c r="N38" s="38">
        <v>12</v>
      </c>
      <c r="O38" s="43">
        <v>2020003630009</v>
      </c>
      <c r="P38" s="40" t="s">
        <v>85</v>
      </c>
      <c r="Q38" s="40" t="s">
        <v>137</v>
      </c>
      <c r="R38" s="44">
        <v>50000000</v>
      </c>
      <c r="S38" s="44">
        <v>50000000</v>
      </c>
      <c r="T38" s="44">
        <v>50000000</v>
      </c>
      <c r="U38" s="44">
        <v>50000000</v>
      </c>
      <c r="V38" s="38" t="s">
        <v>139</v>
      </c>
      <c r="W38" s="38" t="s">
        <v>99</v>
      </c>
      <c r="X38" s="39" t="s">
        <v>100</v>
      </c>
      <c r="Y38" s="38">
        <v>6991</v>
      </c>
      <c r="Z38" s="45"/>
      <c r="AA38" s="38">
        <v>6453</v>
      </c>
      <c r="AB38" s="45"/>
      <c r="AC38" s="38">
        <v>352</v>
      </c>
      <c r="AD38" s="45"/>
      <c r="AE38" s="38">
        <v>4378</v>
      </c>
      <c r="AF38" s="38"/>
      <c r="AG38" s="38">
        <v>4202</v>
      </c>
      <c r="AH38" s="38"/>
      <c r="AI38" s="38">
        <v>1344</v>
      </c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22">
        <f t="shared" si="0"/>
        <v>13444</v>
      </c>
      <c r="BD38" s="22">
        <f t="shared" si="0"/>
        <v>0</v>
      </c>
      <c r="BE38" s="38">
        <v>81</v>
      </c>
      <c r="BF38" s="39" t="s">
        <v>90</v>
      </c>
      <c r="BG38" s="46">
        <v>45293</v>
      </c>
      <c r="BH38" s="46">
        <v>45330</v>
      </c>
      <c r="BI38" s="46">
        <v>45657</v>
      </c>
      <c r="BJ38" s="38"/>
      <c r="BK38" s="47" t="s">
        <v>91</v>
      </c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</row>
    <row r="39" spans="1:78" s="15" customFormat="1" ht="76.5">
      <c r="A39" s="38">
        <v>1</v>
      </c>
      <c r="B39" s="39" t="s">
        <v>80</v>
      </c>
      <c r="C39" s="38">
        <v>1</v>
      </c>
      <c r="D39" s="40" t="s">
        <v>69</v>
      </c>
      <c r="E39" s="38">
        <v>43</v>
      </c>
      <c r="F39" s="39" t="s">
        <v>81</v>
      </c>
      <c r="G39" s="38">
        <v>4301</v>
      </c>
      <c r="H39" s="41" t="s">
        <v>82</v>
      </c>
      <c r="I39" s="38">
        <v>4301037</v>
      </c>
      <c r="J39" s="41" t="s">
        <v>119</v>
      </c>
      <c r="K39" s="38">
        <v>430103704</v>
      </c>
      <c r="L39" s="41" t="s">
        <v>123</v>
      </c>
      <c r="M39" s="38">
        <v>12</v>
      </c>
      <c r="N39" s="38">
        <v>12</v>
      </c>
      <c r="O39" s="43">
        <v>2020003630009</v>
      </c>
      <c r="P39" s="40" t="s">
        <v>85</v>
      </c>
      <c r="Q39" s="40" t="s">
        <v>137</v>
      </c>
      <c r="R39" s="44">
        <v>59966666.670000002</v>
      </c>
      <c r="S39" s="44">
        <v>59966666.670000002</v>
      </c>
      <c r="T39" s="44">
        <v>59966666.670000002</v>
      </c>
      <c r="U39" s="44">
        <v>59966666.670000002</v>
      </c>
      <c r="V39" s="38" t="s">
        <v>140</v>
      </c>
      <c r="W39" s="38" t="s">
        <v>102</v>
      </c>
      <c r="X39" s="39" t="s">
        <v>103</v>
      </c>
      <c r="Y39" s="38">
        <v>6991</v>
      </c>
      <c r="Z39" s="45"/>
      <c r="AA39" s="38">
        <v>6453</v>
      </c>
      <c r="AB39" s="45"/>
      <c r="AC39" s="38">
        <v>352</v>
      </c>
      <c r="AD39" s="45"/>
      <c r="AE39" s="38">
        <v>4378</v>
      </c>
      <c r="AF39" s="38"/>
      <c r="AG39" s="38">
        <v>4202</v>
      </c>
      <c r="AH39" s="38"/>
      <c r="AI39" s="38">
        <v>1344</v>
      </c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22">
        <f t="shared" si="0"/>
        <v>13444</v>
      </c>
      <c r="BD39" s="22">
        <f t="shared" si="0"/>
        <v>0</v>
      </c>
      <c r="BE39" s="38">
        <v>81</v>
      </c>
      <c r="BF39" s="39" t="s">
        <v>90</v>
      </c>
      <c r="BG39" s="46">
        <v>45293</v>
      </c>
      <c r="BH39" s="46">
        <v>45330</v>
      </c>
      <c r="BI39" s="46">
        <v>45657</v>
      </c>
      <c r="BJ39" s="38"/>
      <c r="BK39" s="47" t="s">
        <v>91</v>
      </c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</row>
    <row r="40" spans="1:78" s="15" customFormat="1" ht="76.5">
      <c r="A40" s="38">
        <v>1</v>
      </c>
      <c r="B40" s="39" t="s">
        <v>80</v>
      </c>
      <c r="C40" s="38">
        <v>1</v>
      </c>
      <c r="D40" s="40" t="s">
        <v>69</v>
      </c>
      <c r="E40" s="38">
        <v>43</v>
      </c>
      <c r="F40" s="39" t="s">
        <v>81</v>
      </c>
      <c r="G40" s="38">
        <v>4301</v>
      </c>
      <c r="H40" s="41" t="s">
        <v>82</v>
      </c>
      <c r="I40" s="38">
        <v>4301037</v>
      </c>
      <c r="J40" s="41" t="s">
        <v>119</v>
      </c>
      <c r="K40" s="38">
        <v>430103704</v>
      </c>
      <c r="L40" s="41" t="s">
        <v>123</v>
      </c>
      <c r="M40" s="38">
        <v>12</v>
      </c>
      <c r="N40" s="38">
        <v>12</v>
      </c>
      <c r="O40" s="43">
        <v>2020003630009</v>
      </c>
      <c r="P40" s="40" t="s">
        <v>85</v>
      </c>
      <c r="Q40" s="40" t="s">
        <v>137</v>
      </c>
      <c r="R40" s="44">
        <v>30000000</v>
      </c>
      <c r="S40" s="44">
        <v>30000000</v>
      </c>
      <c r="T40" s="44">
        <v>30000000</v>
      </c>
      <c r="U40" s="44">
        <v>30000000</v>
      </c>
      <c r="V40" s="38" t="s">
        <v>141</v>
      </c>
      <c r="W40" s="38" t="s">
        <v>105</v>
      </c>
      <c r="X40" s="39" t="s">
        <v>106</v>
      </c>
      <c r="Y40" s="38">
        <v>6991</v>
      </c>
      <c r="Z40" s="45"/>
      <c r="AA40" s="38">
        <v>6453</v>
      </c>
      <c r="AB40" s="45"/>
      <c r="AC40" s="38">
        <v>352</v>
      </c>
      <c r="AD40" s="45"/>
      <c r="AE40" s="38">
        <v>4378</v>
      </c>
      <c r="AF40" s="38"/>
      <c r="AG40" s="38">
        <v>4202</v>
      </c>
      <c r="AH40" s="38"/>
      <c r="AI40" s="38">
        <v>1344</v>
      </c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22">
        <f t="shared" si="0"/>
        <v>13444</v>
      </c>
      <c r="BD40" s="22">
        <f t="shared" si="0"/>
        <v>0</v>
      </c>
      <c r="BE40" s="38">
        <v>81</v>
      </c>
      <c r="BF40" s="39" t="s">
        <v>90</v>
      </c>
      <c r="BG40" s="46">
        <v>45293</v>
      </c>
      <c r="BH40" s="46">
        <v>45330</v>
      </c>
      <c r="BI40" s="46">
        <v>45657</v>
      </c>
      <c r="BJ40" s="38"/>
      <c r="BK40" s="47" t="s">
        <v>91</v>
      </c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</row>
    <row r="41" spans="1:78" s="15" customFormat="1" ht="76.5">
      <c r="A41" s="38">
        <v>1</v>
      </c>
      <c r="B41" s="39" t="s">
        <v>80</v>
      </c>
      <c r="C41" s="38">
        <v>1</v>
      </c>
      <c r="D41" s="40" t="s">
        <v>69</v>
      </c>
      <c r="E41" s="38">
        <v>43</v>
      </c>
      <c r="F41" s="39" t="s">
        <v>81</v>
      </c>
      <c r="G41" s="38">
        <v>4301</v>
      </c>
      <c r="H41" s="41" t="s">
        <v>82</v>
      </c>
      <c r="I41" s="38">
        <v>4301037</v>
      </c>
      <c r="J41" s="41" t="s">
        <v>119</v>
      </c>
      <c r="K41" s="38">
        <v>430103704</v>
      </c>
      <c r="L41" s="41" t="s">
        <v>123</v>
      </c>
      <c r="M41" s="38">
        <v>12</v>
      </c>
      <c r="N41" s="38">
        <v>12</v>
      </c>
      <c r="O41" s="43">
        <v>2020003630009</v>
      </c>
      <c r="P41" s="40" t="s">
        <v>85</v>
      </c>
      <c r="Q41" s="40" t="s">
        <v>137</v>
      </c>
      <c r="R41" s="44">
        <v>0</v>
      </c>
      <c r="S41" s="44">
        <v>0</v>
      </c>
      <c r="T41" s="44">
        <v>0</v>
      </c>
      <c r="U41" s="44">
        <v>0</v>
      </c>
      <c r="V41" s="38" t="s">
        <v>142</v>
      </c>
      <c r="W41" s="38" t="s">
        <v>108</v>
      </c>
      <c r="X41" s="39" t="s">
        <v>109</v>
      </c>
      <c r="Y41" s="38">
        <v>6991</v>
      </c>
      <c r="Z41" s="45"/>
      <c r="AA41" s="38">
        <v>6453</v>
      </c>
      <c r="AB41" s="45"/>
      <c r="AC41" s="38">
        <v>352</v>
      </c>
      <c r="AD41" s="45"/>
      <c r="AE41" s="38">
        <v>4378</v>
      </c>
      <c r="AF41" s="38"/>
      <c r="AG41" s="38">
        <v>4202</v>
      </c>
      <c r="AH41" s="38"/>
      <c r="AI41" s="38">
        <v>1344</v>
      </c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22">
        <f t="shared" si="0"/>
        <v>13444</v>
      </c>
      <c r="BD41" s="22">
        <f t="shared" si="0"/>
        <v>0</v>
      </c>
      <c r="BE41" s="38">
        <v>81</v>
      </c>
      <c r="BF41" s="39" t="s">
        <v>90</v>
      </c>
      <c r="BG41" s="46">
        <v>45293</v>
      </c>
      <c r="BH41" s="46">
        <v>45330</v>
      </c>
      <c r="BI41" s="46">
        <v>45657</v>
      </c>
      <c r="BJ41" s="38"/>
      <c r="BK41" s="47" t="s">
        <v>91</v>
      </c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</row>
    <row r="42" spans="1:78" s="15" customFormat="1" ht="76.5">
      <c r="A42" s="38">
        <v>1</v>
      </c>
      <c r="B42" s="39" t="s">
        <v>80</v>
      </c>
      <c r="C42" s="38">
        <v>1</v>
      </c>
      <c r="D42" s="40" t="s">
        <v>69</v>
      </c>
      <c r="E42" s="38">
        <v>43</v>
      </c>
      <c r="F42" s="39" t="s">
        <v>81</v>
      </c>
      <c r="G42" s="38">
        <v>4301</v>
      </c>
      <c r="H42" s="41" t="s">
        <v>82</v>
      </c>
      <c r="I42" s="38">
        <v>4301037</v>
      </c>
      <c r="J42" s="41" t="s">
        <v>119</v>
      </c>
      <c r="K42" s="38">
        <v>430103704</v>
      </c>
      <c r="L42" s="41" t="s">
        <v>123</v>
      </c>
      <c r="M42" s="38">
        <v>12</v>
      </c>
      <c r="N42" s="38">
        <v>12</v>
      </c>
      <c r="O42" s="43">
        <v>2020003630009</v>
      </c>
      <c r="P42" s="40" t="s">
        <v>85</v>
      </c>
      <c r="Q42" s="40" t="s">
        <v>137</v>
      </c>
      <c r="R42" s="44">
        <v>28360000</v>
      </c>
      <c r="S42" s="44">
        <v>28360000</v>
      </c>
      <c r="T42" s="44">
        <v>28360000</v>
      </c>
      <c r="U42" s="44">
        <v>28360000</v>
      </c>
      <c r="V42" s="38" t="s">
        <v>143</v>
      </c>
      <c r="W42" s="38" t="s">
        <v>96</v>
      </c>
      <c r="X42" s="39" t="s">
        <v>97</v>
      </c>
      <c r="Y42" s="38">
        <v>6991</v>
      </c>
      <c r="Z42" s="45"/>
      <c r="AA42" s="38">
        <v>6453</v>
      </c>
      <c r="AB42" s="45"/>
      <c r="AC42" s="38">
        <v>352</v>
      </c>
      <c r="AD42" s="45"/>
      <c r="AE42" s="38">
        <v>4378</v>
      </c>
      <c r="AF42" s="38"/>
      <c r="AG42" s="38">
        <v>4202</v>
      </c>
      <c r="AH42" s="38"/>
      <c r="AI42" s="38">
        <v>1344</v>
      </c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22">
        <f t="shared" si="0"/>
        <v>13444</v>
      </c>
      <c r="BD42" s="22">
        <f t="shared" si="0"/>
        <v>0</v>
      </c>
      <c r="BE42" s="38">
        <v>81</v>
      </c>
      <c r="BF42" s="39" t="s">
        <v>90</v>
      </c>
      <c r="BG42" s="46">
        <v>45293</v>
      </c>
      <c r="BH42" s="46">
        <v>45330</v>
      </c>
      <c r="BI42" s="46">
        <v>45657</v>
      </c>
      <c r="BJ42" s="38"/>
      <c r="BK42" s="47" t="s">
        <v>91</v>
      </c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</row>
    <row r="43" spans="1:78" s="15" customFormat="1" ht="76.5">
      <c r="A43" s="38">
        <v>1</v>
      </c>
      <c r="B43" s="39" t="s">
        <v>80</v>
      </c>
      <c r="C43" s="38">
        <v>1</v>
      </c>
      <c r="D43" s="40" t="s">
        <v>69</v>
      </c>
      <c r="E43" s="38">
        <v>43</v>
      </c>
      <c r="F43" s="39" t="s">
        <v>81</v>
      </c>
      <c r="G43" s="38">
        <v>4301</v>
      </c>
      <c r="H43" s="41" t="s">
        <v>82</v>
      </c>
      <c r="I43" s="38">
        <v>4301037</v>
      </c>
      <c r="J43" s="41" t="s">
        <v>119</v>
      </c>
      <c r="K43" s="38">
        <v>430103704</v>
      </c>
      <c r="L43" s="41" t="s">
        <v>123</v>
      </c>
      <c r="M43" s="38">
        <v>12</v>
      </c>
      <c r="N43" s="38">
        <v>12</v>
      </c>
      <c r="O43" s="43">
        <v>2020003630009</v>
      </c>
      <c r="P43" s="40" t="s">
        <v>85</v>
      </c>
      <c r="Q43" s="40" t="s">
        <v>137</v>
      </c>
      <c r="R43" s="44">
        <v>0</v>
      </c>
      <c r="S43" s="44">
        <v>0</v>
      </c>
      <c r="T43" s="44">
        <v>0</v>
      </c>
      <c r="U43" s="44">
        <v>0</v>
      </c>
      <c r="V43" s="38" t="s">
        <v>144</v>
      </c>
      <c r="W43" s="38" t="s">
        <v>105</v>
      </c>
      <c r="X43" s="39" t="s">
        <v>106</v>
      </c>
      <c r="Y43" s="38">
        <v>6991</v>
      </c>
      <c r="Z43" s="45"/>
      <c r="AA43" s="38">
        <v>6453</v>
      </c>
      <c r="AB43" s="45"/>
      <c r="AC43" s="38">
        <v>352</v>
      </c>
      <c r="AD43" s="45"/>
      <c r="AE43" s="38">
        <v>4378</v>
      </c>
      <c r="AF43" s="38"/>
      <c r="AG43" s="38">
        <v>4202</v>
      </c>
      <c r="AH43" s="38"/>
      <c r="AI43" s="38">
        <v>1344</v>
      </c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22">
        <f t="shared" si="0"/>
        <v>13444</v>
      </c>
      <c r="BD43" s="22">
        <f t="shared" si="0"/>
        <v>0</v>
      </c>
      <c r="BE43" s="38">
        <v>81</v>
      </c>
      <c r="BF43" s="39" t="s">
        <v>90</v>
      </c>
      <c r="BG43" s="46">
        <v>45293</v>
      </c>
      <c r="BH43" s="46">
        <v>45330</v>
      </c>
      <c r="BI43" s="46">
        <v>45657</v>
      </c>
      <c r="BJ43" s="38"/>
      <c r="BK43" s="47" t="s">
        <v>91</v>
      </c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</row>
    <row r="44" spans="1:78" s="15" customFormat="1" ht="76.5">
      <c r="A44" s="38">
        <v>1</v>
      </c>
      <c r="B44" s="39" t="s">
        <v>80</v>
      </c>
      <c r="C44" s="38">
        <v>1</v>
      </c>
      <c r="D44" s="40" t="s">
        <v>69</v>
      </c>
      <c r="E44" s="38">
        <v>43</v>
      </c>
      <c r="F44" s="39" t="s">
        <v>81</v>
      </c>
      <c r="G44" s="38">
        <v>4301</v>
      </c>
      <c r="H44" s="41" t="s">
        <v>82</v>
      </c>
      <c r="I44" s="38">
        <v>4301037</v>
      </c>
      <c r="J44" s="41" t="s">
        <v>119</v>
      </c>
      <c r="K44" s="38">
        <v>430103704</v>
      </c>
      <c r="L44" s="41" t="s">
        <v>123</v>
      </c>
      <c r="M44" s="38">
        <v>12</v>
      </c>
      <c r="N44" s="38">
        <v>12</v>
      </c>
      <c r="O44" s="43">
        <v>2020003630009</v>
      </c>
      <c r="P44" s="40" t="s">
        <v>85</v>
      </c>
      <c r="Q44" s="40" t="s">
        <v>137</v>
      </c>
      <c r="R44" s="44">
        <v>440000</v>
      </c>
      <c r="S44" s="44">
        <v>440000</v>
      </c>
      <c r="T44" s="44">
        <v>440000</v>
      </c>
      <c r="U44" s="44">
        <v>440000</v>
      </c>
      <c r="V44" s="38" t="s">
        <v>122</v>
      </c>
      <c r="W44" s="38" t="s">
        <v>96</v>
      </c>
      <c r="X44" s="39" t="s">
        <v>97</v>
      </c>
      <c r="Y44" s="38">
        <v>6991</v>
      </c>
      <c r="Z44" s="45"/>
      <c r="AA44" s="38">
        <v>6453</v>
      </c>
      <c r="AB44" s="45"/>
      <c r="AC44" s="38">
        <v>352</v>
      </c>
      <c r="AD44" s="45"/>
      <c r="AE44" s="38">
        <v>4378</v>
      </c>
      <c r="AF44" s="38"/>
      <c r="AG44" s="38">
        <v>4202</v>
      </c>
      <c r="AH44" s="38"/>
      <c r="AI44" s="38">
        <v>1344</v>
      </c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22">
        <f t="shared" si="0"/>
        <v>13444</v>
      </c>
      <c r="BD44" s="22">
        <f t="shared" si="0"/>
        <v>0</v>
      </c>
      <c r="BE44" s="38">
        <v>81</v>
      </c>
      <c r="BF44" s="39" t="s">
        <v>90</v>
      </c>
      <c r="BG44" s="46">
        <v>45293</v>
      </c>
      <c r="BH44" s="46">
        <v>45330</v>
      </c>
      <c r="BI44" s="46">
        <v>45657</v>
      </c>
      <c r="BJ44" s="38"/>
      <c r="BK44" s="47" t="s">
        <v>91</v>
      </c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</row>
    <row r="45" spans="1:78" s="15" customFormat="1" ht="76.5">
      <c r="A45" s="38">
        <v>1</v>
      </c>
      <c r="B45" s="39" t="s">
        <v>80</v>
      </c>
      <c r="C45" s="38">
        <v>1</v>
      </c>
      <c r="D45" s="40" t="s">
        <v>69</v>
      </c>
      <c r="E45" s="38">
        <v>43</v>
      </c>
      <c r="F45" s="39" t="s">
        <v>81</v>
      </c>
      <c r="G45" s="38">
        <v>4301</v>
      </c>
      <c r="H45" s="41" t="s">
        <v>82</v>
      </c>
      <c r="I45" s="38">
        <v>4301037</v>
      </c>
      <c r="J45" s="41" t="s">
        <v>119</v>
      </c>
      <c r="K45" s="38">
        <v>430103704</v>
      </c>
      <c r="L45" s="41" t="s">
        <v>123</v>
      </c>
      <c r="M45" s="38">
        <v>12</v>
      </c>
      <c r="N45" s="38">
        <v>12</v>
      </c>
      <c r="O45" s="43">
        <v>2020003630009</v>
      </c>
      <c r="P45" s="40" t="s">
        <v>85</v>
      </c>
      <c r="Q45" s="40" t="s">
        <v>137</v>
      </c>
      <c r="R45" s="44">
        <v>0</v>
      </c>
      <c r="S45" s="44">
        <v>0</v>
      </c>
      <c r="T45" s="44">
        <v>0</v>
      </c>
      <c r="U45" s="44">
        <v>0</v>
      </c>
      <c r="V45" s="38" t="s">
        <v>145</v>
      </c>
      <c r="W45" s="38" t="s">
        <v>96</v>
      </c>
      <c r="X45" s="39" t="s">
        <v>97</v>
      </c>
      <c r="Y45" s="38">
        <v>6991</v>
      </c>
      <c r="Z45" s="45"/>
      <c r="AA45" s="38">
        <v>6453</v>
      </c>
      <c r="AB45" s="45"/>
      <c r="AC45" s="38">
        <v>352</v>
      </c>
      <c r="AD45" s="45"/>
      <c r="AE45" s="38">
        <v>4378</v>
      </c>
      <c r="AF45" s="38"/>
      <c r="AG45" s="38">
        <v>4202</v>
      </c>
      <c r="AH45" s="38"/>
      <c r="AI45" s="38">
        <v>1344</v>
      </c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22">
        <f t="shared" si="0"/>
        <v>13444</v>
      </c>
      <c r="BD45" s="22">
        <f t="shared" si="0"/>
        <v>0</v>
      </c>
      <c r="BE45" s="38">
        <v>81</v>
      </c>
      <c r="BF45" s="39" t="s">
        <v>90</v>
      </c>
      <c r="BG45" s="46">
        <v>45293</v>
      </c>
      <c r="BH45" s="46">
        <v>45330</v>
      </c>
      <c r="BI45" s="46">
        <v>45657</v>
      </c>
      <c r="BJ45" s="38"/>
      <c r="BK45" s="47" t="s">
        <v>91</v>
      </c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</row>
    <row r="46" spans="1:78" s="15" customFormat="1" ht="76.5">
      <c r="A46" s="38">
        <v>1</v>
      </c>
      <c r="B46" s="39" t="s">
        <v>80</v>
      </c>
      <c r="C46" s="38">
        <v>1</v>
      </c>
      <c r="D46" s="40" t="s">
        <v>69</v>
      </c>
      <c r="E46" s="38">
        <v>43</v>
      </c>
      <c r="F46" s="39" t="s">
        <v>81</v>
      </c>
      <c r="G46" s="38">
        <v>4301</v>
      </c>
      <c r="H46" s="41" t="s">
        <v>82</v>
      </c>
      <c r="I46" s="38">
        <v>4301037</v>
      </c>
      <c r="J46" s="41" t="s">
        <v>119</v>
      </c>
      <c r="K46" s="38">
        <v>430103704</v>
      </c>
      <c r="L46" s="41" t="s">
        <v>123</v>
      </c>
      <c r="M46" s="38">
        <v>12</v>
      </c>
      <c r="N46" s="38">
        <v>12</v>
      </c>
      <c r="O46" s="43">
        <v>2020003630009</v>
      </c>
      <c r="P46" s="40" t="s">
        <v>85</v>
      </c>
      <c r="Q46" s="40" t="s">
        <v>137</v>
      </c>
      <c r="R46" s="44">
        <v>15000000</v>
      </c>
      <c r="S46" s="44">
        <v>15000000</v>
      </c>
      <c r="T46" s="44">
        <v>15000000</v>
      </c>
      <c r="U46" s="44">
        <v>15000000</v>
      </c>
      <c r="V46" s="38" t="s">
        <v>146</v>
      </c>
      <c r="W46" s="38" t="s">
        <v>99</v>
      </c>
      <c r="X46" s="39" t="s">
        <v>100</v>
      </c>
      <c r="Y46" s="38">
        <v>6991</v>
      </c>
      <c r="Z46" s="45"/>
      <c r="AA46" s="38">
        <v>6453</v>
      </c>
      <c r="AB46" s="45"/>
      <c r="AC46" s="38">
        <v>352</v>
      </c>
      <c r="AD46" s="45"/>
      <c r="AE46" s="38">
        <v>4378</v>
      </c>
      <c r="AF46" s="38"/>
      <c r="AG46" s="38">
        <v>4202</v>
      </c>
      <c r="AH46" s="38"/>
      <c r="AI46" s="38">
        <v>1344</v>
      </c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22">
        <f t="shared" si="0"/>
        <v>13444</v>
      </c>
      <c r="BD46" s="22">
        <f t="shared" si="0"/>
        <v>0</v>
      </c>
      <c r="BE46" s="38">
        <v>81</v>
      </c>
      <c r="BF46" s="39" t="s">
        <v>90</v>
      </c>
      <c r="BG46" s="46">
        <v>45293</v>
      </c>
      <c r="BH46" s="46">
        <v>45330</v>
      </c>
      <c r="BI46" s="46">
        <v>45657</v>
      </c>
      <c r="BJ46" s="38"/>
      <c r="BK46" s="47" t="s">
        <v>91</v>
      </c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</row>
    <row r="47" spans="1:78" s="15" customFormat="1" ht="76.5">
      <c r="A47" s="38">
        <v>1</v>
      </c>
      <c r="B47" s="39" t="s">
        <v>80</v>
      </c>
      <c r="C47" s="38">
        <v>1</v>
      </c>
      <c r="D47" s="40" t="s">
        <v>69</v>
      </c>
      <c r="E47" s="38">
        <v>43</v>
      </c>
      <c r="F47" s="39" t="s">
        <v>81</v>
      </c>
      <c r="G47" s="38">
        <v>4301</v>
      </c>
      <c r="H47" s="41" t="s">
        <v>82</v>
      </c>
      <c r="I47" s="38">
        <v>4301037</v>
      </c>
      <c r="J47" s="41" t="s">
        <v>119</v>
      </c>
      <c r="K47" s="38">
        <v>430103704</v>
      </c>
      <c r="L47" s="41" t="s">
        <v>123</v>
      </c>
      <c r="M47" s="38">
        <v>12</v>
      </c>
      <c r="N47" s="38">
        <v>12</v>
      </c>
      <c r="O47" s="43">
        <v>2020003630009</v>
      </c>
      <c r="P47" s="40" t="s">
        <v>85</v>
      </c>
      <c r="Q47" s="40" t="s">
        <v>137</v>
      </c>
      <c r="R47" s="44">
        <v>49650000</v>
      </c>
      <c r="S47" s="44">
        <v>49650000</v>
      </c>
      <c r="T47" s="44">
        <v>46850000</v>
      </c>
      <c r="U47" s="44">
        <v>46850000</v>
      </c>
      <c r="V47" s="38" t="s">
        <v>147</v>
      </c>
      <c r="W47" s="38" t="s">
        <v>105</v>
      </c>
      <c r="X47" s="39" t="s">
        <v>106</v>
      </c>
      <c r="Y47" s="38">
        <v>6991</v>
      </c>
      <c r="Z47" s="45"/>
      <c r="AA47" s="38">
        <v>6453</v>
      </c>
      <c r="AB47" s="45"/>
      <c r="AC47" s="38">
        <v>352</v>
      </c>
      <c r="AD47" s="45"/>
      <c r="AE47" s="38">
        <v>4378</v>
      </c>
      <c r="AF47" s="38"/>
      <c r="AG47" s="38">
        <v>4202</v>
      </c>
      <c r="AH47" s="38"/>
      <c r="AI47" s="38">
        <v>1344</v>
      </c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22">
        <f t="shared" si="0"/>
        <v>13444</v>
      </c>
      <c r="BD47" s="22">
        <f t="shared" si="0"/>
        <v>0</v>
      </c>
      <c r="BE47" s="38">
        <v>81</v>
      </c>
      <c r="BF47" s="39" t="s">
        <v>90</v>
      </c>
      <c r="BG47" s="46">
        <v>45293</v>
      </c>
      <c r="BH47" s="46">
        <v>45330</v>
      </c>
      <c r="BI47" s="46">
        <v>45657</v>
      </c>
      <c r="BJ47" s="38"/>
      <c r="BK47" s="47" t="s">
        <v>91</v>
      </c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</row>
    <row r="48" spans="1:78" s="15" customFormat="1" ht="76.5">
      <c r="A48" s="38">
        <v>1</v>
      </c>
      <c r="B48" s="39" t="s">
        <v>80</v>
      </c>
      <c r="C48" s="38">
        <v>1</v>
      </c>
      <c r="D48" s="40" t="s">
        <v>69</v>
      </c>
      <c r="E48" s="38">
        <v>43</v>
      </c>
      <c r="F48" s="39" t="s">
        <v>81</v>
      </c>
      <c r="G48" s="38">
        <v>4301</v>
      </c>
      <c r="H48" s="41" t="s">
        <v>82</v>
      </c>
      <c r="I48" s="38">
        <v>4301037</v>
      </c>
      <c r="J48" s="41" t="s">
        <v>119</v>
      </c>
      <c r="K48" s="38">
        <v>430103704</v>
      </c>
      <c r="L48" s="41" t="s">
        <v>123</v>
      </c>
      <c r="M48" s="38">
        <v>12</v>
      </c>
      <c r="N48" s="38">
        <v>12</v>
      </c>
      <c r="O48" s="43">
        <v>2020003630009</v>
      </c>
      <c r="P48" s="40" t="s">
        <v>85</v>
      </c>
      <c r="Q48" s="40" t="s">
        <v>137</v>
      </c>
      <c r="R48" s="44">
        <v>29796666.670000002</v>
      </c>
      <c r="S48" s="44">
        <v>29796666.670000002</v>
      </c>
      <c r="T48" s="44">
        <v>29796666.670000002</v>
      </c>
      <c r="U48" s="44">
        <v>29796666.670000002</v>
      </c>
      <c r="V48" s="38" t="s">
        <v>148</v>
      </c>
      <c r="W48" s="38" t="s">
        <v>96</v>
      </c>
      <c r="X48" s="39" t="s">
        <v>97</v>
      </c>
      <c r="Y48" s="38">
        <v>6991</v>
      </c>
      <c r="Z48" s="45"/>
      <c r="AA48" s="38">
        <v>6453</v>
      </c>
      <c r="AB48" s="45"/>
      <c r="AC48" s="38">
        <v>352</v>
      </c>
      <c r="AD48" s="45"/>
      <c r="AE48" s="38">
        <v>4378</v>
      </c>
      <c r="AF48" s="38"/>
      <c r="AG48" s="38">
        <v>4202</v>
      </c>
      <c r="AH48" s="38"/>
      <c r="AI48" s="38">
        <v>1344</v>
      </c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22">
        <f t="shared" si="0"/>
        <v>13444</v>
      </c>
      <c r="BD48" s="22">
        <f t="shared" si="0"/>
        <v>0</v>
      </c>
      <c r="BE48" s="38">
        <v>81</v>
      </c>
      <c r="BF48" s="39" t="s">
        <v>90</v>
      </c>
      <c r="BG48" s="46">
        <v>45293</v>
      </c>
      <c r="BH48" s="46">
        <v>45330</v>
      </c>
      <c r="BI48" s="46">
        <v>45657</v>
      </c>
      <c r="BJ48" s="38"/>
      <c r="BK48" s="47" t="s">
        <v>91</v>
      </c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</row>
    <row r="49" spans="1:78" s="15" customFormat="1" ht="76.5">
      <c r="A49" s="38">
        <v>1</v>
      </c>
      <c r="B49" s="39" t="s">
        <v>80</v>
      </c>
      <c r="C49" s="38">
        <v>1</v>
      </c>
      <c r="D49" s="40" t="s">
        <v>69</v>
      </c>
      <c r="E49" s="38">
        <v>43</v>
      </c>
      <c r="F49" s="39" t="s">
        <v>81</v>
      </c>
      <c r="G49" s="38">
        <v>4301</v>
      </c>
      <c r="H49" s="41" t="s">
        <v>82</v>
      </c>
      <c r="I49" s="38">
        <v>4301037</v>
      </c>
      <c r="J49" s="41" t="s">
        <v>119</v>
      </c>
      <c r="K49" s="38">
        <v>430103704</v>
      </c>
      <c r="L49" s="41" t="s">
        <v>123</v>
      </c>
      <c r="M49" s="38">
        <v>12</v>
      </c>
      <c r="N49" s="38">
        <v>12</v>
      </c>
      <c r="O49" s="43">
        <v>2020003630009</v>
      </c>
      <c r="P49" s="40" t="s">
        <v>85</v>
      </c>
      <c r="Q49" s="40" t="s">
        <v>137</v>
      </c>
      <c r="R49" s="44">
        <v>0</v>
      </c>
      <c r="S49" s="44">
        <v>0</v>
      </c>
      <c r="T49" s="44">
        <v>0</v>
      </c>
      <c r="U49" s="44">
        <v>0</v>
      </c>
      <c r="V49" s="38" t="s">
        <v>149</v>
      </c>
      <c r="W49" s="38" t="s">
        <v>102</v>
      </c>
      <c r="X49" s="39" t="s">
        <v>103</v>
      </c>
      <c r="Y49" s="38">
        <v>6991</v>
      </c>
      <c r="Z49" s="45"/>
      <c r="AA49" s="38">
        <v>6453</v>
      </c>
      <c r="AB49" s="45"/>
      <c r="AC49" s="38">
        <v>352</v>
      </c>
      <c r="AD49" s="45"/>
      <c r="AE49" s="38">
        <v>4378</v>
      </c>
      <c r="AF49" s="38"/>
      <c r="AG49" s="38">
        <v>4202</v>
      </c>
      <c r="AH49" s="38"/>
      <c r="AI49" s="38">
        <v>1344</v>
      </c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22">
        <f t="shared" si="0"/>
        <v>13444</v>
      </c>
      <c r="BD49" s="22">
        <f t="shared" si="0"/>
        <v>0</v>
      </c>
      <c r="BE49" s="38">
        <v>81</v>
      </c>
      <c r="BF49" s="39" t="s">
        <v>90</v>
      </c>
      <c r="BG49" s="46">
        <v>45293</v>
      </c>
      <c r="BH49" s="46">
        <v>45330</v>
      </c>
      <c r="BI49" s="46">
        <v>45657</v>
      </c>
      <c r="BJ49" s="38"/>
      <c r="BK49" s="47" t="s">
        <v>91</v>
      </c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</row>
    <row r="50" spans="1:78" s="15" customFormat="1" ht="76.5">
      <c r="A50" s="38">
        <v>1</v>
      </c>
      <c r="B50" s="39" t="s">
        <v>80</v>
      </c>
      <c r="C50" s="38">
        <v>1</v>
      </c>
      <c r="D50" s="40" t="s">
        <v>69</v>
      </c>
      <c r="E50" s="38">
        <v>43</v>
      </c>
      <c r="F50" s="39" t="s">
        <v>81</v>
      </c>
      <c r="G50" s="38">
        <v>4301</v>
      </c>
      <c r="H50" s="41" t="s">
        <v>82</v>
      </c>
      <c r="I50" s="38">
        <v>4301037</v>
      </c>
      <c r="J50" s="41" t="s">
        <v>119</v>
      </c>
      <c r="K50" s="38">
        <v>430103704</v>
      </c>
      <c r="L50" s="41" t="s">
        <v>123</v>
      </c>
      <c r="M50" s="38">
        <v>12</v>
      </c>
      <c r="N50" s="38">
        <v>12</v>
      </c>
      <c r="O50" s="43">
        <v>2020003630009</v>
      </c>
      <c r="P50" s="40" t="s">
        <v>85</v>
      </c>
      <c r="Q50" s="40" t="s">
        <v>137</v>
      </c>
      <c r="R50" s="44">
        <v>0</v>
      </c>
      <c r="S50" s="44">
        <v>0</v>
      </c>
      <c r="T50" s="44">
        <v>0</v>
      </c>
      <c r="U50" s="44">
        <v>0</v>
      </c>
      <c r="V50" s="38" t="s">
        <v>150</v>
      </c>
      <c r="W50" s="38" t="s">
        <v>151</v>
      </c>
      <c r="X50" s="39" t="s">
        <v>152</v>
      </c>
      <c r="Y50" s="38">
        <v>6991</v>
      </c>
      <c r="Z50" s="45"/>
      <c r="AA50" s="38">
        <v>6453</v>
      </c>
      <c r="AB50" s="45"/>
      <c r="AC50" s="38">
        <v>352</v>
      </c>
      <c r="AD50" s="45"/>
      <c r="AE50" s="38">
        <v>4378</v>
      </c>
      <c r="AF50" s="38"/>
      <c r="AG50" s="38">
        <v>4202</v>
      </c>
      <c r="AH50" s="38"/>
      <c r="AI50" s="38">
        <v>1344</v>
      </c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22">
        <f t="shared" si="0"/>
        <v>13444</v>
      </c>
      <c r="BD50" s="22">
        <f t="shared" si="0"/>
        <v>0</v>
      </c>
      <c r="BE50" s="38">
        <v>81</v>
      </c>
      <c r="BF50" s="39" t="s">
        <v>90</v>
      </c>
      <c r="BG50" s="46">
        <v>45293</v>
      </c>
      <c r="BH50" s="46">
        <v>45330</v>
      </c>
      <c r="BI50" s="46">
        <v>45657</v>
      </c>
      <c r="BJ50" s="38"/>
      <c r="BK50" s="47" t="s">
        <v>91</v>
      </c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</row>
    <row r="51" spans="1:78" s="15" customFormat="1" ht="76.5">
      <c r="A51" s="38">
        <v>1</v>
      </c>
      <c r="B51" s="39" t="s">
        <v>80</v>
      </c>
      <c r="C51" s="38">
        <v>1</v>
      </c>
      <c r="D51" s="40" t="s">
        <v>69</v>
      </c>
      <c r="E51" s="38">
        <v>43</v>
      </c>
      <c r="F51" s="39" t="s">
        <v>81</v>
      </c>
      <c r="G51" s="38">
        <v>4301</v>
      </c>
      <c r="H51" s="41" t="s">
        <v>82</v>
      </c>
      <c r="I51" s="38">
        <v>4301037</v>
      </c>
      <c r="J51" s="41" t="s">
        <v>119</v>
      </c>
      <c r="K51" s="38">
        <v>430103704</v>
      </c>
      <c r="L51" s="41" t="s">
        <v>123</v>
      </c>
      <c r="M51" s="38">
        <v>12</v>
      </c>
      <c r="N51" s="38">
        <v>12</v>
      </c>
      <c r="O51" s="43">
        <v>2020003630009</v>
      </c>
      <c r="P51" s="40" t="s">
        <v>85</v>
      </c>
      <c r="Q51" s="40" t="s">
        <v>137</v>
      </c>
      <c r="R51" s="44">
        <v>0</v>
      </c>
      <c r="S51" s="44">
        <v>0</v>
      </c>
      <c r="T51" s="44">
        <v>0</v>
      </c>
      <c r="U51" s="44">
        <v>0</v>
      </c>
      <c r="V51" s="38" t="s">
        <v>153</v>
      </c>
      <c r="W51" s="38" t="s">
        <v>154</v>
      </c>
      <c r="X51" s="39" t="s">
        <v>155</v>
      </c>
      <c r="Y51" s="38">
        <v>6991</v>
      </c>
      <c r="Z51" s="45"/>
      <c r="AA51" s="38">
        <v>6453</v>
      </c>
      <c r="AB51" s="45"/>
      <c r="AC51" s="38">
        <v>352</v>
      </c>
      <c r="AD51" s="45"/>
      <c r="AE51" s="38">
        <v>4378</v>
      </c>
      <c r="AF51" s="38"/>
      <c r="AG51" s="38">
        <v>4202</v>
      </c>
      <c r="AH51" s="38"/>
      <c r="AI51" s="38">
        <v>1344</v>
      </c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22">
        <f t="shared" si="0"/>
        <v>13444</v>
      </c>
      <c r="BD51" s="22">
        <f t="shared" si="0"/>
        <v>0</v>
      </c>
      <c r="BE51" s="38">
        <v>81</v>
      </c>
      <c r="BF51" s="39" t="s">
        <v>90</v>
      </c>
      <c r="BG51" s="46">
        <v>45293</v>
      </c>
      <c r="BH51" s="46">
        <v>45330</v>
      </c>
      <c r="BI51" s="46">
        <v>45657</v>
      </c>
      <c r="BJ51" s="38"/>
      <c r="BK51" s="47" t="s">
        <v>91</v>
      </c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</row>
    <row r="52" spans="1:78" s="15" customFormat="1" ht="76.5">
      <c r="A52" s="38">
        <v>1</v>
      </c>
      <c r="B52" s="39" t="s">
        <v>80</v>
      </c>
      <c r="C52" s="38">
        <v>1</v>
      </c>
      <c r="D52" s="40" t="s">
        <v>69</v>
      </c>
      <c r="E52" s="38">
        <v>43</v>
      </c>
      <c r="F52" s="39" t="s">
        <v>81</v>
      </c>
      <c r="G52" s="38">
        <v>4301</v>
      </c>
      <c r="H52" s="41" t="s">
        <v>82</v>
      </c>
      <c r="I52" s="38">
        <v>4301037</v>
      </c>
      <c r="J52" s="41" t="s">
        <v>119</v>
      </c>
      <c r="K52" s="38">
        <v>430103704</v>
      </c>
      <c r="L52" s="41" t="s">
        <v>123</v>
      </c>
      <c r="M52" s="38">
        <v>12</v>
      </c>
      <c r="N52" s="38">
        <v>12</v>
      </c>
      <c r="O52" s="43">
        <v>2020003630009</v>
      </c>
      <c r="P52" s="40" t="s">
        <v>85</v>
      </c>
      <c r="Q52" s="40" t="s">
        <v>156</v>
      </c>
      <c r="R52" s="44">
        <v>55408988.539999999</v>
      </c>
      <c r="S52" s="44">
        <v>55408988.539999999</v>
      </c>
      <c r="T52" s="44">
        <v>55408988.539999999</v>
      </c>
      <c r="U52" s="44">
        <v>55408988.539999999</v>
      </c>
      <c r="V52" s="38" t="s">
        <v>157</v>
      </c>
      <c r="W52" s="38" t="s">
        <v>158</v>
      </c>
      <c r="X52" s="39" t="s">
        <v>159</v>
      </c>
      <c r="Y52" s="38">
        <v>6991</v>
      </c>
      <c r="Z52" s="45"/>
      <c r="AA52" s="38">
        <v>6453</v>
      </c>
      <c r="AB52" s="45"/>
      <c r="AC52" s="38">
        <v>352</v>
      </c>
      <c r="AD52" s="45"/>
      <c r="AE52" s="38">
        <v>4378</v>
      </c>
      <c r="AF52" s="38"/>
      <c r="AG52" s="38">
        <v>4202</v>
      </c>
      <c r="AH52" s="38"/>
      <c r="AI52" s="38">
        <v>1344</v>
      </c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22">
        <f t="shared" si="0"/>
        <v>13444</v>
      </c>
      <c r="BD52" s="22">
        <f t="shared" si="0"/>
        <v>0</v>
      </c>
      <c r="BE52" s="38">
        <v>81</v>
      </c>
      <c r="BF52" s="39" t="s">
        <v>90</v>
      </c>
      <c r="BG52" s="46">
        <v>45293</v>
      </c>
      <c r="BH52" s="46">
        <v>45330</v>
      </c>
      <c r="BI52" s="46">
        <v>45657</v>
      </c>
      <c r="BJ52" s="38"/>
      <c r="BK52" s="47" t="s">
        <v>91</v>
      </c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</row>
    <row r="53" spans="1:78" s="15" customFormat="1" ht="76.5">
      <c r="A53" s="38">
        <v>1</v>
      </c>
      <c r="B53" s="39" t="s">
        <v>80</v>
      </c>
      <c r="C53" s="38">
        <v>1</v>
      </c>
      <c r="D53" s="40" t="s">
        <v>69</v>
      </c>
      <c r="E53" s="38">
        <v>43</v>
      </c>
      <c r="F53" s="39" t="s">
        <v>81</v>
      </c>
      <c r="G53" s="38">
        <v>4301</v>
      </c>
      <c r="H53" s="41" t="s">
        <v>82</v>
      </c>
      <c r="I53" s="38">
        <v>4301037</v>
      </c>
      <c r="J53" s="41" t="s">
        <v>119</v>
      </c>
      <c r="K53" s="38">
        <v>430103704</v>
      </c>
      <c r="L53" s="41" t="s">
        <v>123</v>
      </c>
      <c r="M53" s="38">
        <v>12</v>
      </c>
      <c r="N53" s="38">
        <v>12</v>
      </c>
      <c r="O53" s="43">
        <v>2020003630009</v>
      </c>
      <c r="P53" s="40" t="s">
        <v>85</v>
      </c>
      <c r="Q53" s="40" t="s">
        <v>156</v>
      </c>
      <c r="R53" s="44">
        <v>61000606</v>
      </c>
      <c r="S53" s="44">
        <v>60986065.789999999</v>
      </c>
      <c r="T53" s="44">
        <v>55356737.420000002</v>
      </c>
      <c r="U53" s="44">
        <v>55356737.420000002</v>
      </c>
      <c r="V53" s="38" t="s">
        <v>160</v>
      </c>
      <c r="W53" s="38" t="s">
        <v>154</v>
      </c>
      <c r="X53" s="39" t="s">
        <v>155</v>
      </c>
      <c r="Y53" s="38">
        <v>6991</v>
      </c>
      <c r="Z53" s="45"/>
      <c r="AA53" s="38">
        <v>6453</v>
      </c>
      <c r="AB53" s="45"/>
      <c r="AC53" s="38">
        <v>352</v>
      </c>
      <c r="AD53" s="45"/>
      <c r="AE53" s="38">
        <v>4378</v>
      </c>
      <c r="AF53" s="38"/>
      <c r="AG53" s="38">
        <v>4202</v>
      </c>
      <c r="AH53" s="38"/>
      <c r="AI53" s="38">
        <v>1344</v>
      </c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22">
        <f t="shared" si="0"/>
        <v>13444</v>
      </c>
      <c r="BD53" s="22">
        <f t="shared" si="0"/>
        <v>0</v>
      </c>
      <c r="BE53" s="38">
        <v>81</v>
      </c>
      <c r="BF53" s="39" t="s">
        <v>90</v>
      </c>
      <c r="BG53" s="46">
        <v>45293</v>
      </c>
      <c r="BH53" s="46">
        <v>45330</v>
      </c>
      <c r="BI53" s="46">
        <v>45657</v>
      </c>
      <c r="BJ53" s="38"/>
      <c r="BK53" s="47" t="s">
        <v>91</v>
      </c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</row>
    <row r="54" spans="1:78" s="15" customFormat="1" ht="76.5">
      <c r="A54" s="38">
        <v>1</v>
      </c>
      <c r="B54" s="39" t="s">
        <v>80</v>
      </c>
      <c r="C54" s="38">
        <v>1</v>
      </c>
      <c r="D54" s="40" t="s">
        <v>69</v>
      </c>
      <c r="E54" s="38">
        <v>43</v>
      </c>
      <c r="F54" s="39" t="s">
        <v>81</v>
      </c>
      <c r="G54" s="38">
        <v>4301</v>
      </c>
      <c r="H54" s="41" t="s">
        <v>82</v>
      </c>
      <c r="I54" s="38">
        <v>4301037</v>
      </c>
      <c r="J54" s="41" t="s">
        <v>119</v>
      </c>
      <c r="K54" s="38">
        <v>430103704</v>
      </c>
      <c r="L54" s="41" t="s">
        <v>123</v>
      </c>
      <c r="M54" s="38">
        <v>12</v>
      </c>
      <c r="N54" s="38">
        <v>12</v>
      </c>
      <c r="O54" s="43">
        <v>2020003630009</v>
      </c>
      <c r="P54" s="40" t="s">
        <v>85</v>
      </c>
      <c r="Q54" s="40" t="s">
        <v>156</v>
      </c>
      <c r="R54" s="44">
        <v>2580223.38</v>
      </c>
      <c r="S54" s="44">
        <v>2580223.38</v>
      </c>
      <c r="T54" s="44">
        <v>2580223.38</v>
      </c>
      <c r="U54" s="44">
        <v>2580223.38</v>
      </c>
      <c r="V54" s="38" t="s">
        <v>161</v>
      </c>
      <c r="W54" s="38" t="s">
        <v>162</v>
      </c>
      <c r="X54" s="39" t="s">
        <v>163</v>
      </c>
      <c r="Y54" s="38">
        <v>6991</v>
      </c>
      <c r="Z54" s="45"/>
      <c r="AA54" s="38">
        <v>6453</v>
      </c>
      <c r="AB54" s="45"/>
      <c r="AC54" s="38">
        <v>352</v>
      </c>
      <c r="AD54" s="45"/>
      <c r="AE54" s="38">
        <v>4378</v>
      </c>
      <c r="AF54" s="38"/>
      <c r="AG54" s="38">
        <v>4202</v>
      </c>
      <c r="AH54" s="38"/>
      <c r="AI54" s="38">
        <v>1344</v>
      </c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22">
        <f t="shared" si="0"/>
        <v>13444</v>
      </c>
      <c r="BD54" s="22">
        <f t="shared" si="0"/>
        <v>0</v>
      </c>
      <c r="BE54" s="38">
        <v>81</v>
      </c>
      <c r="BF54" s="39" t="s">
        <v>90</v>
      </c>
      <c r="BG54" s="46">
        <v>45293</v>
      </c>
      <c r="BH54" s="46">
        <v>45330</v>
      </c>
      <c r="BI54" s="46">
        <v>45657</v>
      </c>
      <c r="BJ54" s="38"/>
      <c r="BK54" s="47" t="s">
        <v>91</v>
      </c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</row>
    <row r="55" spans="1:78" s="15" customFormat="1" ht="76.5">
      <c r="A55" s="38">
        <v>1</v>
      </c>
      <c r="B55" s="39" t="s">
        <v>80</v>
      </c>
      <c r="C55" s="38">
        <v>1</v>
      </c>
      <c r="D55" s="40" t="s">
        <v>69</v>
      </c>
      <c r="E55" s="38">
        <v>43</v>
      </c>
      <c r="F55" s="39" t="s">
        <v>81</v>
      </c>
      <c r="G55" s="38">
        <v>4301</v>
      </c>
      <c r="H55" s="41" t="s">
        <v>82</v>
      </c>
      <c r="I55" s="38">
        <v>4301037</v>
      </c>
      <c r="J55" s="41" t="s">
        <v>119</v>
      </c>
      <c r="K55" s="38">
        <v>430103704</v>
      </c>
      <c r="L55" s="41" t="s">
        <v>123</v>
      </c>
      <c r="M55" s="38">
        <v>12</v>
      </c>
      <c r="N55" s="38">
        <v>12</v>
      </c>
      <c r="O55" s="43">
        <v>2020003630009</v>
      </c>
      <c r="P55" s="40" t="s">
        <v>85</v>
      </c>
      <c r="Q55" s="40" t="s">
        <v>164</v>
      </c>
      <c r="R55" s="44">
        <v>0</v>
      </c>
      <c r="S55" s="44">
        <v>0</v>
      </c>
      <c r="T55" s="44">
        <v>0</v>
      </c>
      <c r="U55" s="44">
        <v>0</v>
      </c>
      <c r="V55" s="38" t="s">
        <v>165</v>
      </c>
      <c r="W55" s="38" t="s">
        <v>105</v>
      </c>
      <c r="X55" s="39" t="s">
        <v>106</v>
      </c>
      <c r="Y55" s="38">
        <v>6991</v>
      </c>
      <c r="Z55" s="45"/>
      <c r="AA55" s="38">
        <v>6453</v>
      </c>
      <c r="AB55" s="45"/>
      <c r="AC55" s="38">
        <v>352</v>
      </c>
      <c r="AD55" s="45"/>
      <c r="AE55" s="38">
        <v>4378</v>
      </c>
      <c r="AF55" s="38"/>
      <c r="AG55" s="38">
        <v>4202</v>
      </c>
      <c r="AH55" s="38"/>
      <c r="AI55" s="38">
        <v>1344</v>
      </c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22">
        <f t="shared" si="0"/>
        <v>13444</v>
      </c>
      <c r="BD55" s="22">
        <f t="shared" si="0"/>
        <v>0</v>
      </c>
      <c r="BE55" s="38">
        <v>81</v>
      </c>
      <c r="BF55" s="39" t="s">
        <v>90</v>
      </c>
      <c r="BG55" s="46">
        <v>45293</v>
      </c>
      <c r="BH55" s="46">
        <v>45330</v>
      </c>
      <c r="BI55" s="46">
        <v>45657</v>
      </c>
      <c r="BJ55" s="38"/>
      <c r="BK55" s="47" t="s">
        <v>91</v>
      </c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</row>
    <row r="56" spans="1:78" s="15" customFormat="1" ht="76.5">
      <c r="A56" s="38">
        <v>1</v>
      </c>
      <c r="B56" s="39" t="s">
        <v>80</v>
      </c>
      <c r="C56" s="38">
        <v>1</v>
      </c>
      <c r="D56" s="40" t="s">
        <v>69</v>
      </c>
      <c r="E56" s="38">
        <v>43</v>
      </c>
      <c r="F56" s="39" t="s">
        <v>81</v>
      </c>
      <c r="G56" s="38">
        <v>4301</v>
      </c>
      <c r="H56" s="41" t="s">
        <v>82</v>
      </c>
      <c r="I56" s="38">
        <v>4301037</v>
      </c>
      <c r="J56" s="41" t="s">
        <v>119</v>
      </c>
      <c r="K56" s="38">
        <v>430103704</v>
      </c>
      <c r="L56" s="41" t="s">
        <v>123</v>
      </c>
      <c r="M56" s="38">
        <v>12</v>
      </c>
      <c r="N56" s="38">
        <v>12</v>
      </c>
      <c r="O56" s="43">
        <v>2020003630009</v>
      </c>
      <c r="P56" s="40" t="s">
        <v>85</v>
      </c>
      <c r="Q56" s="40" t="s">
        <v>164</v>
      </c>
      <c r="R56" s="44">
        <v>0</v>
      </c>
      <c r="S56" s="44">
        <v>0</v>
      </c>
      <c r="T56" s="44">
        <v>0</v>
      </c>
      <c r="U56" s="44">
        <v>0</v>
      </c>
      <c r="V56" s="38" t="s">
        <v>166</v>
      </c>
      <c r="W56" s="38" t="s">
        <v>105</v>
      </c>
      <c r="X56" s="39" t="s">
        <v>106</v>
      </c>
      <c r="Y56" s="38">
        <v>6991</v>
      </c>
      <c r="Z56" s="45"/>
      <c r="AA56" s="38">
        <v>6453</v>
      </c>
      <c r="AB56" s="45"/>
      <c r="AC56" s="38">
        <v>352</v>
      </c>
      <c r="AD56" s="45"/>
      <c r="AE56" s="38">
        <v>4378</v>
      </c>
      <c r="AF56" s="38"/>
      <c r="AG56" s="38">
        <v>4202</v>
      </c>
      <c r="AH56" s="38"/>
      <c r="AI56" s="38">
        <v>1344</v>
      </c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22">
        <f t="shared" si="0"/>
        <v>13444</v>
      </c>
      <c r="BD56" s="22">
        <f t="shared" si="0"/>
        <v>0</v>
      </c>
      <c r="BE56" s="38">
        <v>81</v>
      </c>
      <c r="BF56" s="39" t="s">
        <v>90</v>
      </c>
      <c r="BG56" s="46">
        <v>45293</v>
      </c>
      <c r="BH56" s="46">
        <v>45330</v>
      </c>
      <c r="BI56" s="46">
        <v>45657</v>
      </c>
      <c r="BJ56" s="38"/>
      <c r="BK56" s="47" t="s">
        <v>91</v>
      </c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</row>
    <row r="57" spans="1:78" s="15" customFormat="1" ht="76.5">
      <c r="A57" s="38">
        <v>1</v>
      </c>
      <c r="B57" s="39" t="s">
        <v>80</v>
      </c>
      <c r="C57" s="38">
        <v>1</v>
      </c>
      <c r="D57" s="40" t="s">
        <v>69</v>
      </c>
      <c r="E57" s="38">
        <v>43</v>
      </c>
      <c r="F57" s="39" t="s">
        <v>81</v>
      </c>
      <c r="G57" s="38">
        <v>4301</v>
      </c>
      <c r="H57" s="41" t="s">
        <v>82</v>
      </c>
      <c r="I57" s="38">
        <v>4301037</v>
      </c>
      <c r="J57" s="41" t="s">
        <v>119</v>
      </c>
      <c r="K57" s="38">
        <v>430103704</v>
      </c>
      <c r="L57" s="41" t="s">
        <v>123</v>
      </c>
      <c r="M57" s="38">
        <v>12</v>
      </c>
      <c r="N57" s="38">
        <v>12</v>
      </c>
      <c r="O57" s="43">
        <v>2020003630009</v>
      </c>
      <c r="P57" s="40" t="s">
        <v>85</v>
      </c>
      <c r="Q57" s="40" t="s">
        <v>164</v>
      </c>
      <c r="R57" s="44">
        <v>0</v>
      </c>
      <c r="S57" s="44">
        <v>0</v>
      </c>
      <c r="T57" s="44">
        <v>0</v>
      </c>
      <c r="U57" s="44">
        <v>0</v>
      </c>
      <c r="V57" s="38" t="s">
        <v>167</v>
      </c>
      <c r="W57" s="38" t="s">
        <v>105</v>
      </c>
      <c r="X57" s="39" t="s">
        <v>106</v>
      </c>
      <c r="Y57" s="38">
        <v>6991</v>
      </c>
      <c r="Z57" s="45"/>
      <c r="AA57" s="38">
        <v>6453</v>
      </c>
      <c r="AB57" s="45"/>
      <c r="AC57" s="38">
        <v>352</v>
      </c>
      <c r="AD57" s="45"/>
      <c r="AE57" s="38">
        <v>4378</v>
      </c>
      <c r="AF57" s="38"/>
      <c r="AG57" s="38">
        <v>4202</v>
      </c>
      <c r="AH57" s="38"/>
      <c r="AI57" s="38">
        <v>1344</v>
      </c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22">
        <f t="shared" si="0"/>
        <v>13444</v>
      </c>
      <c r="BD57" s="22">
        <f t="shared" si="0"/>
        <v>0</v>
      </c>
      <c r="BE57" s="38">
        <v>81</v>
      </c>
      <c r="BF57" s="39" t="s">
        <v>90</v>
      </c>
      <c r="BG57" s="46">
        <v>45293</v>
      </c>
      <c r="BH57" s="46">
        <v>45330</v>
      </c>
      <c r="BI57" s="46">
        <v>45657</v>
      </c>
      <c r="BJ57" s="38"/>
      <c r="BK57" s="47" t="s">
        <v>91</v>
      </c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</row>
    <row r="58" spans="1:78" s="15" customFormat="1" ht="76.5">
      <c r="A58" s="38">
        <v>1</v>
      </c>
      <c r="B58" s="39" t="s">
        <v>80</v>
      </c>
      <c r="C58" s="38">
        <v>1</v>
      </c>
      <c r="D58" s="40" t="s">
        <v>69</v>
      </c>
      <c r="E58" s="38">
        <v>43</v>
      </c>
      <c r="F58" s="39" t="s">
        <v>81</v>
      </c>
      <c r="G58" s="38">
        <v>4301</v>
      </c>
      <c r="H58" s="41" t="s">
        <v>82</v>
      </c>
      <c r="I58" s="38">
        <v>4301037</v>
      </c>
      <c r="J58" s="41" t="s">
        <v>119</v>
      </c>
      <c r="K58" s="38">
        <v>430103704</v>
      </c>
      <c r="L58" s="41" t="s">
        <v>123</v>
      </c>
      <c r="M58" s="38">
        <v>12</v>
      </c>
      <c r="N58" s="38">
        <v>12</v>
      </c>
      <c r="O58" s="43">
        <v>2020003630009</v>
      </c>
      <c r="P58" s="40" t="s">
        <v>85</v>
      </c>
      <c r="Q58" s="40" t="s">
        <v>164</v>
      </c>
      <c r="R58" s="44">
        <v>5000000</v>
      </c>
      <c r="S58" s="44">
        <v>5000000</v>
      </c>
      <c r="T58" s="44">
        <v>0</v>
      </c>
      <c r="U58" s="44">
        <v>0</v>
      </c>
      <c r="V58" s="38" t="s">
        <v>168</v>
      </c>
      <c r="W58" s="38" t="s">
        <v>105</v>
      </c>
      <c r="X58" s="39" t="s">
        <v>106</v>
      </c>
      <c r="Y58" s="38">
        <v>6991</v>
      </c>
      <c r="Z58" s="45"/>
      <c r="AA58" s="38">
        <v>6453</v>
      </c>
      <c r="AB58" s="45"/>
      <c r="AC58" s="38">
        <v>352</v>
      </c>
      <c r="AD58" s="45"/>
      <c r="AE58" s="38">
        <v>4378</v>
      </c>
      <c r="AF58" s="38"/>
      <c r="AG58" s="38">
        <v>4202</v>
      </c>
      <c r="AH58" s="38"/>
      <c r="AI58" s="38">
        <v>1344</v>
      </c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22">
        <f t="shared" si="0"/>
        <v>13444</v>
      </c>
      <c r="BD58" s="22">
        <f t="shared" si="0"/>
        <v>0</v>
      </c>
      <c r="BE58" s="38">
        <v>81</v>
      </c>
      <c r="BF58" s="39" t="s">
        <v>90</v>
      </c>
      <c r="BG58" s="46">
        <v>45293</v>
      </c>
      <c r="BH58" s="46">
        <v>45330</v>
      </c>
      <c r="BI58" s="46">
        <v>45657</v>
      </c>
      <c r="BJ58" s="38"/>
      <c r="BK58" s="47" t="s">
        <v>91</v>
      </c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</row>
    <row r="59" spans="1:78" s="15" customFormat="1" ht="76.5">
      <c r="A59" s="38">
        <v>1</v>
      </c>
      <c r="B59" s="39" t="s">
        <v>80</v>
      </c>
      <c r="C59" s="38">
        <v>1</v>
      </c>
      <c r="D59" s="40" t="s">
        <v>69</v>
      </c>
      <c r="E59" s="38">
        <v>43</v>
      </c>
      <c r="F59" s="39" t="s">
        <v>81</v>
      </c>
      <c r="G59" s="38">
        <v>4301</v>
      </c>
      <c r="H59" s="41" t="s">
        <v>82</v>
      </c>
      <c r="I59" s="38">
        <v>4301037</v>
      </c>
      <c r="J59" s="41" t="s">
        <v>119</v>
      </c>
      <c r="K59" s="38">
        <v>430103704</v>
      </c>
      <c r="L59" s="41" t="s">
        <v>123</v>
      </c>
      <c r="M59" s="38">
        <v>12</v>
      </c>
      <c r="N59" s="38">
        <v>12</v>
      </c>
      <c r="O59" s="43">
        <v>2020003630009</v>
      </c>
      <c r="P59" s="40" t="s">
        <v>85</v>
      </c>
      <c r="Q59" s="40" t="s">
        <v>164</v>
      </c>
      <c r="R59" s="44">
        <v>10000000</v>
      </c>
      <c r="S59" s="44">
        <v>10000000</v>
      </c>
      <c r="T59" s="44">
        <v>0</v>
      </c>
      <c r="U59" s="44">
        <v>0</v>
      </c>
      <c r="V59" s="38" t="s">
        <v>169</v>
      </c>
      <c r="W59" s="38" t="s">
        <v>105</v>
      </c>
      <c r="X59" s="39" t="s">
        <v>106</v>
      </c>
      <c r="Y59" s="38">
        <v>6991</v>
      </c>
      <c r="Z59" s="45"/>
      <c r="AA59" s="38">
        <v>6453</v>
      </c>
      <c r="AB59" s="45"/>
      <c r="AC59" s="38">
        <v>352</v>
      </c>
      <c r="AD59" s="45"/>
      <c r="AE59" s="38">
        <v>4378</v>
      </c>
      <c r="AF59" s="38"/>
      <c r="AG59" s="38">
        <v>4202</v>
      </c>
      <c r="AH59" s="38"/>
      <c r="AI59" s="38">
        <v>1344</v>
      </c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22">
        <f t="shared" si="0"/>
        <v>13444</v>
      </c>
      <c r="BD59" s="22">
        <f t="shared" si="0"/>
        <v>0</v>
      </c>
      <c r="BE59" s="38">
        <v>81</v>
      </c>
      <c r="BF59" s="39" t="s">
        <v>90</v>
      </c>
      <c r="BG59" s="46">
        <v>45293</v>
      </c>
      <c r="BH59" s="46">
        <v>45330</v>
      </c>
      <c r="BI59" s="46">
        <v>45657</v>
      </c>
      <c r="BJ59" s="38"/>
      <c r="BK59" s="47" t="s">
        <v>91</v>
      </c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</row>
    <row r="60" spans="1:78" s="15" customFormat="1" ht="76.5">
      <c r="A60" s="38">
        <v>1</v>
      </c>
      <c r="B60" s="39" t="s">
        <v>80</v>
      </c>
      <c r="C60" s="38">
        <v>1</v>
      </c>
      <c r="D60" s="40" t="s">
        <v>69</v>
      </c>
      <c r="E60" s="38">
        <v>43</v>
      </c>
      <c r="F60" s="39" t="s">
        <v>81</v>
      </c>
      <c r="G60" s="38">
        <v>4301</v>
      </c>
      <c r="H60" s="41" t="s">
        <v>82</v>
      </c>
      <c r="I60" s="38">
        <v>4301037</v>
      </c>
      <c r="J60" s="41" t="s">
        <v>119</v>
      </c>
      <c r="K60" s="38">
        <v>430103704</v>
      </c>
      <c r="L60" s="41" t="s">
        <v>123</v>
      </c>
      <c r="M60" s="38">
        <v>12</v>
      </c>
      <c r="N60" s="38">
        <v>12</v>
      </c>
      <c r="O60" s="43">
        <v>2020003630009</v>
      </c>
      <c r="P60" s="40" t="s">
        <v>85</v>
      </c>
      <c r="Q60" s="40" t="s">
        <v>164</v>
      </c>
      <c r="R60" s="44">
        <v>4250000</v>
      </c>
      <c r="S60" s="44">
        <v>4250000</v>
      </c>
      <c r="T60" s="44">
        <v>4250000</v>
      </c>
      <c r="U60" s="44">
        <v>4250000</v>
      </c>
      <c r="V60" s="38" t="s">
        <v>141</v>
      </c>
      <c r="W60" s="38" t="s">
        <v>105</v>
      </c>
      <c r="X60" s="39" t="s">
        <v>106</v>
      </c>
      <c r="Y60" s="38">
        <v>6991</v>
      </c>
      <c r="Z60" s="45"/>
      <c r="AA60" s="38">
        <v>6453</v>
      </c>
      <c r="AB60" s="45"/>
      <c r="AC60" s="38">
        <v>352</v>
      </c>
      <c r="AD60" s="45"/>
      <c r="AE60" s="38">
        <v>4378</v>
      </c>
      <c r="AF60" s="38"/>
      <c r="AG60" s="38">
        <v>4202</v>
      </c>
      <c r="AH60" s="38"/>
      <c r="AI60" s="38">
        <v>1344</v>
      </c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22">
        <f t="shared" si="0"/>
        <v>13444</v>
      </c>
      <c r="BD60" s="22">
        <f t="shared" si="0"/>
        <v>0</v>
      </c>
      <c r="BE60" s="38">
        <v>81</v>
      </c>
      <c r="BF60" s="39" t="s">
        <v>90</v>
      </c>
      <c r="BG60" s="46">
        <v>45293</v>
      </c>
      <c r="BH60" s="46">
        <v>45330</v>
      </c>
      <c r="BI60" s="46">
        <v>45657</v>
      </c>
      <c r="BJ60" s="38"/>
      <c r="BK60" s="47" t="s">
        <v>91</v>
      </c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</row>
    <row r="61" spans="1:78" s="15" customFormat="1" ht="76.5">
      <c r="A61" s="38">
        <v>1</v>
      </c>
      <c r="B61" s="39" t="s">
        <v>80</v>
      </c>
      <c r="C61" s="38">
        <v>1</v>
      </c>
      <c r="D61" s="40" t="s">
        <v>69</v>
      </c>
      <c r="E61" s="38">
        <v>43</v>
      </c>
      <c r="F61" s="39" t="s">
        <v>81</v>
      </c>
      <c r="G61" s="38">
        <v>4301</v>
      </c>
      <c r="H61" s="41" t="s">
        <v>82</v>
      </c>
      <c r="I61" s="38">
        <v>4301037</v>
      </c>
      <c r="J61" s="41" t="s">
        <v>119</v>
      </c>
      <c r="K61" s="38">
        <v>430103704</v>
      </c>
      <c r="L61" s="41" t="s">
        <v>123</v>
      </c>
      <c r="M61" s="38">
        <v>12</v>
      </c>
      <c r="N61" s="38">
        <v>12</v>
      </c>
      <c r="O61" s="43">
        <v>2020003630009</v>
      </c>
      <c r="P61" s="40" t="s">
        <v>85</v>
      </c>
      <c r="Q61" s="40" t="s">
        <v>164</v>
      </c>
      <c r="R61" s="44">
        <v>5000000</v>
      </c>
      <c r="S61" s="44">
        <v>5000000</v>
      </c>
      <c r="T61" s="44">
        <v>5000000</v>
      </c>
      <c r="U61" s="44">
        <v>5000000</v>
      </c>
      <c r="V61" s="38" t="s">
        <v>170</v>
      </c>
      <c r="W61" s="38" t="s">
        <v>105</v>
      </c>
      <c r="X61" s="39" t="s">
        <v>106</v>
      </c>
      <c r="Y61" s="38">
        <v>6991</v>
      </c>
      <c r="Z61" s="45"/>
      <c r="AA61" s="38">
        <v>6453</v>
      </c>
      <c r="AB61" s="45"/>
      <c r="AC61" s="38">
        <v>352</v>
      </c>
      <c r="AD61" s="45"/>
      <c r="AE61" s="38">
        <v>4378</v>
      </c>
      <c r="AF61" s="38"/>
      <c r="AG61" s="38">
        <v>4202</v>
      </c>
      <c r="AH61" s="38"/>
      <c r="AI61" s="38">
        <v>1344</v>
      </c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22">
        <f t="shared" si="0"/>
        <v>13444</v>
      </c>
      <c r="BD61" s="22">
        <f t="shared" si="0"/>
        <v>0</v>
      </c>
      <c r="BE61" s="38">
        <v>81</v>
      </c>
      <c r="BF61" s="39" t="s">
        <v>90</v>
      </c>
      <c r="BG61" s="46">
        <v>45293</v>
      </c>
      <c r="BH61" s="46">
        <v>45330</v>
      </c>
      <c r="BI61" s="46">
        <v>45657</v>
      </c>
      <c r="BJ61" s="38"/>
      <c r="BK61" s="47" t="s">
        <v>91</v>
      </c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</row>
    <row r="62" spans="1:78" s="15" customFormat="1" ht="76.5">
      <c r="A62" s="38">
        <v>1</v>
      </c>
      <c r="B62" s="39" t="s">
        <v>80</v>
      </c>
      <c r="C62" s="38">
        <v>1</v>
      </c>
      <c r="D62" s="40" t="s">
        <v>69</v>
      </c>
      <c r="E62" s="38">
        <v>43</v>
      </c>
      <c r="F62" s="39" t="s">
        <v>81</v>
      </c>
      <c r="G62" s="38">
        <v>4301</v>
      </c>
      <c r="H62" s="41" t="s">
        <v>82</v>
      </c>
      <c r="I62" s="38">
        <v>4301037</v>
      </c>
      <c r="J62" s="41" t="s">
        <v>119</v>
      </c>
      <c r="K62" s="38">
        <v>430103704</v>
      </c>
      <c r="L62" s="41" t="s">
        <v>123</v>
      </c>
      <c r="M62" s="38">
        <v>12</v>
      </c>
      <c r="N62" s="38">
        <v>12</v>
      </c>
      <c r="O62" s="43">
        <v>2020003630009</v>
      </c>
      <c r="P62" s="40" t="s">
        <v>85</v>
      </c>
      <c r="Q62" s="40" t="s">
        <v>164</v>
      </c>
      <c r="R62" s="44">
        <v>5000000</v>
      </c>
      <c r="S62" s="44">
        <v>5000000</v>
      </c>
      <c r="T62" s="44">
        <v>1694184</v>
      </c>
      <c r="U62" s="44">
        <v>1694184</v>
      </c>
      <c r="V62" s="38" t="s">
        <v>171</v>
      </c>
      <c r="W62" s="38" t="s">
        <v>105</v>
      </c>
      <c r="X62" s="39" t="s">
        <v>106</v>
      </c>
      <c r="Y62" s="38">
        <v>6991</v>
      </c>
      <c r="Z62" s="45"/>
      <c r="AA62" s="38">
        <v>6453</v>
      </c>
      <c r="AB62" s="45"/>
      <c r="AC62" s="38">
        <v>352</v>
      </c>
      <c r="AD62" s="45"/>
      <c r="AE62" s="38">
        <v>4378</v>
      </c>
      <c r="AF62" s="38"/>
      <c r="AG62" s="38">
        <v>4202</v>
      </c>
      <c r="AH62" s="38"/>
      <c r="AI62" s="38">
        <v>1344</v>
      </c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22">
        <f t="shared" si="0"/>
        <v>13444</v>
      </c>
      <c r="BD62" s="22">
        <f t="shared" si="0"/>
        <v>0</v>
      </c>
      <c r="BE62" s="38">
        <v>81</v>
      </c>
      <c r="BF62" s="39" t="s">
        <v>90</v>
      </c>
      <c r="BG62" s="46">
        <v>45293</v>
      </c>
      <c r="BH62" s="46">
        <v>45330</v>
      </c>
      <c r="BI62" s="46">
        <v>45657</v>
      </c>
      <c r="BJ62" s="38"/>
      <c r="BK62" s="47" t="s">
        <v>91</v>
      </c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</row>
    <row r="63" spans="1:78" s="15" customFormat="1" ht="76.5">
      <c r="A63" s="38">
        <v>1</v>
      </c>
      <c r="B63" s="39" t="s">
        <v>80</v>
      </c>
      <c r="C63" s="38">
        <v>1</v>
      </c>
      <c r="D63" s="40" t="s">
        <v>69</v>
      </c>
      <c r="E63" s="38">
        <v>43</v>
      </c>
      <c r="F63" s="39" t="s">
        <v>81</v>
      </c>
      <c r="G63" s="38">
        <v>4301</v>
      </c>
      <c r="H63" s="41" t="s">
        <v>82</v>
      </c>
      <c r="I63" s="38">
        <v>4301037</v>
      </c>
      <c r="J63" s="41" t="s">
        <v>119</v>
      </c>
      <c r="K63" s="38">
        <v>430103704</v>
      </c>
      <c r="L63" s="41" t="s">
        <v>123</v>
      </c>
      <c r="M63" s="38">
        <v>12</v>
      </c>
      <c r="N63" s="38">
        <v>12</v>
      </c>
      <c r="O63" s="43">
        <v>2020003630009</v>
      </c>
      <c r="P63" s="40" t="s">
        <v>85</v>
      </c>
      <c r="Q63" s="40" t="s">
        <v>164</v>
      </c>
      <c r="R63" s="44">
        <v>0</v>
      </c>
      <c r="S63" s="44">
        <v>0</v>
      </c>
      <c r="T63" s="44">
        <v>0</v>
      </c>
      <c r="U63" s="44">
        <v>0</v>
      </c>
      <c r="V63" s="38" t="s">
        <v>172</v>
      </c>
      <c r="W63" s="38" t="s">
        <v>105</v>
      </c>
      <c r="X63" s="39" t="s">
        <v>106</v>
      </c>
      <c r="Y63" s="38">
        <v>6991</v>
      </c>
      <c r="Z63" s="45"/>
      <c r="AA63" s="38">
        <v>6453</v>
      </c>
      <c r="AB63" s="45"/>
      <c r="AC63" s="38">
        <v>352</v>
      </c>
      <c r="AD63" s="45"/>
      <c r="AE63" s="38">
        <v>4378</v>
      </c>
      <c r="AF63" s="38"/>
      <c r="AG63" s="38">
        <v>4202</v>
      </c>
      <c r="AH63" s="38"/>
      <c r="AI63" s="38">
        <v>1344</v>
      </c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22">
        <f t="shared" si="0"/>
        <v>13444</v>
      </c>
      <c r="BD63" s="22">
        <f t="shared" si="0"/>
        <v>0</v>
      </c>
      <c r="BE63" s="38">
        <v>81</v>
      </c>
      <c r="BF63" s="39" t="s">
        <v>90</v>
      </c>
      <c r="BG63" s="46">
        <v>45293</v>
      </c>
      <c r="BH63" s="46">
        <v>45330</v>
      </c>
      <c r="BI63" s="46">
        <v>45657</v>
      </c>
      <c r="BJ63" s="38"/>
      <c r="BK63" s="47" t="s">
        <v>91</v>
      </c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</row>
    <row r="64" spans="1:78" s="15" customFormat="1" ht="76.5">
      <c r="A64" s="38">
        <v>1</v>
      </c>
      <c r="B64" s="39" t="s">
        <v>80</v>
      </c>
      <c r="C64" s="38">
        <v>1</v>
      </c>
      <c r="D64" s="40" t="s">
        <v>69</v>
      </c>
      <c r="E64" s="38">
        <v>43</v>
      </c>
      <c r="F64" s="39" t="s">
        <v>81</v>
      </c>
      <c r="G64" s="38">
        <v>4301</v>
      </c>
      <c r="H64" s="41" t="s">
        <v>82</v>
      </c>
      <c r="I64" s="38">
        <v>4301037</v>
      </c>
      <c r="J64" s="41" t="s">
        <v>119</v>
      </c>
      <c r="K64" s="38">
        <v>430103704</v>
      </c>
      <c r="L64" s="41" t="s">
        <v>123</v>
      </c>
      <c r="M64" s="38">
        <v>12</v>
      </c>
      <c r="N64" s="38">
        <v>12</v>
      </c>
      <c r="O64" s="43">
        <v>2020003630009</v>
      </c>
      <c r="P64" s="40" t="s">
        <v>85</v>
      </c>
      <c r="Q64" s="40" t="s">
        <v>164</v>
      </c>
      <c r="R64" s="44">
        <v>0</v>
      </c>
      <c r="S64" s="44">
        <v>0</v>
      </c>
      <c r="T64" s="44">
        <v>0</v>
      </c>
      <c r="U64" s="44">
        <v>0</v>
      </c>
      <c r="V64" s="38" t="s">
        <v>173</v>
      </c>
      <c r="W64" s="38" t="s">
        <v>108</v>
      </c>
      <c r="X64" s="39" t="s">
        <v>109</v>
      </c>
      <c r="Y64" s="38">
        <v>6991</v>
      </c>
      <c r="Z64" s="45"/>
      <c r="AA64" s="38">
        <v>6453</v>
      </c>
      <c r="AB64" s="45"/>
      <c r="AC64" s="38">
        <v>352</v>
      </c>
      <c r="AD64" s="45"/>
      <c r="AE64" s="38">
        <v>4378</v>
      </c>
      <c r="AF64" s="38"/>
      <c r="AG64" s="38">
        <v>4202</v>
      </c>
      <c r="AH64" s="38"/>
      <c r="AI64" s="38">
        <v>1344</v>
      </c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22">
        <f t="shared" si="0"/>
        <v>13444</v>
      </c>
      <c r="BD64" s="22">
        <f t="shared" si="0"/>
        <v>0</v>
      </c>
      <c r="BE64" s="38">
        <v>81</v>
      </c>
      <c r="BF64" s="39" t="s">
        <v>90</v>
      </c>
      <c r="BG64" s="46">
        <v>45293</v>
      </c>
      <c r="BH64" s="46">
        <v>45330</v>
      </c>
      <c r="BI64" s="46">
        <v>45657</v>
      </c>
      <c r="BJ64" s="38"/>
      <c r="BK64" s="47" t="s">
        <v>91</v>
      </c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</row>
    <row r="65" spans="1:78" s="15" customFormat="1" ht="76.5">
      <c r="A65" s="38">
        <v>1</v>
      </c>
      <c r="B65" s="39" t="s">
        <v>80</v>
      </c>
      <c r="C65" s="38">
        <v>1</v>
      </c>
      <c r="D65" s="40" t="s">
        <v>69</v>
      </c>
      <c r="E65" s="38">
        <v>43</v>
      </c>
      <c r="F65" s="39" t="s">
        <v>81</v>
      </c>
      <c r="G65" s="38">
        <v>4301</v>
      </c>
      <c r="H65" s="41" t="s">
        <v>82</v>
      </c>
      <c r="I65" s="38">
        <v>4301037</v>
      </c>
      <c r="J65" s="41" t="s">
        <v>119</v>
      </c>
      <c r="K65" s="38">
        <v>430103704</v>
      </c>
      <c r="L65" s="41" t="s">
        <v>123</v>
      </c>
      <c r="M65" s="38">
        <v>12</v>
      </c>
      <c r="N65" s="38">
        <v>12</v>
      </c>
      <c r="O65" s="43">
        <v>2020003630009</v>
      </c>
      <c r="P65" s="40" t="s">
        <v>85</v>
      </c>
      <c r="Q65" s="40" t="s">
        <v>164</v>
      </c>
      <c r="R65" s="44">
        <v>0</v>
      </c>
      <c r="S65" s="44">
        <v>0</v>
      </c>
      <c r="T65" s="44">
        <v>0</v>
      </c>
      <c r="U65" s="44">
        <v>0</v>
      </c>
      <c r="V65" s="38" t="s">
        <v>174</v>
      </c>
      <c r="W65" s="38" t="s">
        <v>175</v>
      </c>
      <c r="X65" s="39" t="s">
        <v>176</v>
      </c>
      <c r="Y65" s="38">
        <v>6991</v>
      </c>
      <c r="Z65" s="45"/>
      <c r="AA65" s="38">
        <v>6453</v>
      </c>
      <c r="AB65" s="45"/>
      <c r="AC65" s="38">
        <v>352</v>
      </c>
      <c r="AD65" s="45"/>
      <c r="AE65" s="38">
        <v>4378</v>
      </c>
      <c r="AF65" s="38"/>
      <c r="AG65" s="38">
        <v>4202</v>
      </c>
      <c r="AH65" s="38"/>
      <c r="AI65" s="38">
        <v>1344</v>
      </c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22">
        <f t="shared" si="0"/>
        <v>13444</v>
      </c>
      <c r="BD65" s="22">
        <f t="shared" si="0"/>
        <v>0</v>
      </c>
      <c r="BE65" s="38">
        <v>81</v>
      </c>
      <c r="BF65" s="39" t="s">
        <v>90</v>
      </c>
      <c r="BG65" s="46">
        <v>45293</v>
      </c>
      <c r="BH65" s="46">
        <v>45330</v>
      </c>
      <c r="BI65" s="46">
        <v>45657</v>
      </c>
      <c r="BJ65" s="38"/>
      <c r="BK65" s="47" t="s">
        <v>91</v>
      </c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</row>
    <row r="66" spans="1:78" s="15" customFormat="1" ht="76.5">
      <c r="A66" s="38">
        <v>1</v>
      </c>
      <c r="B66" s="39" t="s">
        <v>80</v>
      </c>
      <c r="C66" s="38">
        <v>1</v>
      </c>
      <c r="D66" s="40" t="s">
        <v>69</v>
      </c>
      <c r="E66" s="38">
        <v>43</v>
      </c>
      <c r="F66" s="39" t="s">
        <v>81</v>
      </c>
      <c r="G66" s="38">
        <v>4301</v>
      </c>
      <c r="H66" s="41" t="s">
        <v>82</v>
      </c>
      <c r="I66" s="38">
        <v>4301037</v>
      </c>
      <c r="J66" s="41" t="s">
        <v>119</v>
      </c>
      <c r="K66" s="38">
        <v>430103704</v>
      </c>
      <c r="L66" s="41" t="s">
        <v>123</v>
      </c>
      <c r="M66" s="38">
        <v>12</v>
      </c>
      <c r="N66" s="38">
        <v>12</v>
      </c>
      <c r="O66" s="43">
        <v>2020003630009</v>
      </c>
      <c r="P66" s="40" t="s">
        <v>85</v>
      </c>
      <c r="Q66" s="40" t="s">
        <v>164</v>
      </c>
      <c r="R66" s="44">
        <v>0</v>
      </c>
      <c r="S66" s="44">
        <v>0</v>
      </c>
      <c r="T66" s="44">
        <v>0</v>
      </c>
      <c r="U66" s="44">
        <v>0</v>
      </c>
      <c r="V66" s="38" t="s">
        <v>148</v>
      </c>
      <c r="W66" s="38" t="s">
        <v>96</v>
      </c>
      <c r="X66" s="39" t="s">
        <v>97</v>
      </c>
      <c r="Y66" s="38">
        <v>6991</v>
      </c>
      <c r="Z66" s="45"/>
      <c r="AA66" s="38">
        <v>6453</v>
      </c>
      <c r="AB66" s="45"/>
      <c r="AC66" s="38">
        <v>352</v>
      </c>
      <c r="AD66" s="45"/>
      <c r="AE66" s="38">
        <v>4378</v>
      </c>
      <c r="AF66" s="38"/>
      <c r="AG66" s="38">
        <v>4202</v>
      </c>
      <c r="AH66" s="38"/>
      <c r="AI66" s="38">
        <v>1344</v>
      </c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22">
        <f t="shared" si="0"/>
        <v>13444</v>
      </c>
      <c r="BD66" s="22">
        <f t="shared" si="0"/>
        <v>0</v>
      </c>
      <c r="BE66" s="38">
        <v>81</v>
      </c>
      <c r="BF66" s="39" t="s">
        <v>90</v>
      </c>
      <c r="BG66" s="46">
        <v>45293</v>
      </c>
      <c r="BH66" s="46">
        <v>45330</v>
      </c>
      <c r="BI66" s="46">
        <v>45657</v>
      </c>
      <c r="BJ66" s="38"/>
      <c r="BK66" s="47" t="s">
        <v>91</v>
      </c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</row>
    <row r="67" spans="1:78" s="15" customFormat="1" ht="76.5">
      <c r="A67" s="38">
        <v>1</v>
      </c>
      <c r="B67" s="39" t="s">
        <v>80</v>
      </c>
      <c r="C67" s="38">
        <v>1</v>
      </c>
      <c r="D67" s="40" t="s">
        <v>69</v>
      </c>
      <c r="E67" s="38">
        <v>43</v>
      </c>
      <c r="F67" s="39" t="s">
        <v>81</v>
      </c>
      <c r="G67" s="38">
        <v>4301</v>
      </c>
      <c r="H67" s="41" t="s">
        <v>82</v>
      </c>
      <c r="I67" s="38">
        <v>4301037</v>
      </c>
      <c r="J67" s="41" t="s">
        <v>119</v>
      </c>
      <c r="K67" s="38">
        <v>430103704</v>
      </c>
      <c r="L67" s="41" t="s">
        <v>123</v>
      </c>
      <c r="M67" s="38">
        <v>12</v>
      </c>
      <c r="N67" s="38">
        <v>12</v>
      </c>
      <c r="O67" s="43">
        <v>2020003630009</v>
      </c>
      <c r="P67" s="40" t="s">
        <v>85</v>
      </c>
      <c r="Q67" s="40" t="s">
        <v>164</v>
      </c>
      <c r="R67" s="44">
        <v>0</v>
      </c>
      <c r="S67" s="44">
        <v>0</v>
      </c>
      <c r="T67" s="44">
        <v>0</v>
      </c>
      <c r="U67" s="44">
        <v>0</v>
      </c>
      <c r="V67" s="38" t="s">
        <v>133</v>
      </c>
      <c r="W67" s="38" t="s">
        <v>99</v>
      </c>
      <c r="X67" s="39" t="s">
        <v>100</v>
      </c>
      <c r="Y67" s="38">
        <v>6991</v>
      </c>
      <c r="Z67" s="45"/>
      <c r="AA67" s="38">
        <v>6453</v>
      </c>
      <c r="AB67" s="45"/>
      <c r="AC67" s="38">
        <v>352</v>
      </c>
      <c r="AD67" s="45"/>
      <c r="AE67" s="38">
        <v>4378</v>
      </c>
      <c r="AF67" s="38"/>
      <c r="AG67" s="38">
        <v>4202</v>
      </c>
      <c r="AH67" s="38"/>
      <c r="AI67" s="38">
        <v>1344</v>
      </c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22">
        <f t="shared" si="0"/>
        <v>13444</v>
      </c>
      <c r="BD67" s="22">
        <f t="shared" si="0"/>
        <v>0</v>
      </c>
      <c r="BE67" s="38">
        <v>81</v>
      </c>
      <c r="BF67" s="39" t="s">
        <v>90</v>
      </c>
      <c r="BG67" s="46">
        <v>45293</v>
      </c>
      <c r="BH67" s="46">
        <v>45330</v>
      </c>
      <c r="BI67" s="46">
        <v>45657</v>
      </c>
      <c r="BJ67" s="38"/>
      <c r="BK67" s="47" t="s">
        <v>91</v>
      </c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</row>
    <row r="68" spans="1:78" s="15" customFormat="1" ht="76.5">
      <c r="A68" s="38">
        <v>1</v>
      </c>
      <c r="B68" s="39" t="s">
        <v>80</v>
      </c>
      <c r="C68" s="38">
        <v>1</v>
      </c>
      <c r="D68" s="40" t="s">
        <v>69</v>
      </c>
      <c r="E68" s="38">
        <v>43</v>
      </c>
      <c r="F68" s="39" t="s">
        <v>81</v>
      </c>
      <c r="G68" s="38">
        <v>4301</v>
      </c>
      <c r="H68" s="41" t="s">
        <v>82</v>
      </c>
      <c r="I68" s="38">
        <v>4301037</v>
      </c>
      <c r="J68" s="41" t="s">
        <v>119</v>
      </c>
      <c r="K68" s="38">
        <v>430103704</v>
      </c>
      <c r="L68" s="41" t="s">
        <v>123</v>
      </c>
      <c r="M68" s="38">
        <v>12</v>
      </c>
      <c r="N68" s="38">
        <v>12</v>
      </c>
      <c r="O68" s="43">
        <v>2020003630009</v>
      </c>
      <c r="P68" s="40" t="s">
        <v>85</v>
      </c>
      <c r="Q68" s="40" t="s">
        <v>164</v>
      </c>
      <c r="R68" s="44">
        <v>0</v>
      </c>
      <c r="S68" s="44">
        <v>0</v>
      </c>
      <c r="T68" s="44">
        <v>0</v>
      </c>
      <c r="U68" s="44">
        <v>0</v>
      </c>
      <c r="V68" s="38" t="s">
        <v>177</v>
      </c>
      <c r="W68" s="38" t="s">
        <v>96</v>
      </c>
      <c r="X68" s="39" t="s">
        <v>97</v>
      </c>
      <c r="Y68" s="38">
        <v>6991</v>
      </c>
      <c r="Z68" s="45"/>
      <c r="AA68" s="38">
        <v>6453</v>
      </c>
      <c r="AB68" s="45"/>
      <c r="AC68" s="38">
        <v>352</v>
      </c>
      <c r="AD68" s="45"/>
      <c r="AE68" s="38">
        <v>4378</v>
      </c>
      <c r="AF68" s="38"/>
      <c r="AG68" s="38">
        <v>4202</v>
      </c>
      <c r="AH68" s="38"/>
      <c r="AI68" s="38">
        <v>1344</v>
      </c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22">
        <f t="shared" si="0"/>
        <v>13444</v>
      </c>
      <c r="BD68" s="22">
        <f t="shared" si="0"/>
        <v>0</v>
      </c>
      <c r="BE68" s="38">
        <v>81</v>
      </c>
      <c r="BF68" s="39" t="s">
        <v>90</v>
      </c>
      <c r="BG68" s="46">
        <v>45293</v>
      </c>
      <c r="BH68" s="46">
        <v>45330</v>
      </c>
      <c r="BI68" s="46">
        <v>45657</v>
      </c>
      <c r="BJ68" s="38"/>
      <c r="BK68" s="47" t="s">
        <v>91</v>
      </c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</row>
    <row r="69" spans="1:78" s="15" customFormat="1" ht="76.5">
      <c r="A69" s="38">
        <v>1</v>
      </c>
      <c r="B69" s="39" t="s">
        <v>80</v>
      </c>
      <c r="C69" s="38">
        <v>1</v>
      </c>
      <c r="D69" s="40" t="s">
        <v>69</v>
      </c>
      <c r="E69" s="38">
        <v>43</v>
      </c>
      <c r="F69" s="39" t="s">
        <v>81</v>
      </c>
      <c r="G69" s="38">
        <v>4301</v>
      </c>
      <c r="H69" s="41" t="s">
        <v>82</v>
      </c>
      <c r="I69" s="38">
        <v>4301037</v>
      </c>
      <c r="J69" s="41" t="s">
        <v>119</v>
      </c>
      <c r="K69" s="38">
        <v>430103704</v>
      </c>
      <c r="L69" s="41" t="s">
        <v>123</v>
      </c>
      <c r="M69" s="38">
        <v>12</v>
      </c>
      <c r="N69" s="38">
        <v>12</v>
      </c>
      <c r="O69" s="43">
        <v>2020003630009</v>
      </c>
      <c r="P69" s="40" t="s">
        <v>85</v>
      </c>
      <c r="Q69" s="40" t="s">
        <v>164</v>
      </c>
      <c r="R69" s="44">
        <v>0</v>
      </c>
      <c r="S69" s="44">
        <v>0</v>
      </c>
      <c r="T69" s="44">
        <v>0</v>
      </c>
      <c r="U69" s="44">
        <v>0</v>
      </c>
      <c r="V69" s="38" t="s">
        <v>178</v>
      </c>
      <c r="W69" s="38" t="s">
        <v>117</v>
      </c>
      <c r="X69" s="39" t="s">
        <v>118</v>
      </c>
      <c r="Y69" s="38">
        <v>6991</v>
      </c>
      <c r="Z69" s="45"/>
      <c r="AA69" s="38">
        <v>6453</v>
      </c>
      <c r="AB69" s="45"/>
      <c r="AC69" s="38">
        <v>352</v>
      </c>
      <c r="AD69" s="45"/>
      <c r="AE69" s="38">
        <v>4378</v>
      </c>
      <c r="AF69" s="38"/>
      <c r="AG69" s="38">
        <v>4202</v>
      </c>
      <c r="AH69" s="38"/>
      <c r="AI69" s="38">
        <v>1344</v>
      </c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22">
        <f t="shared" si="0"/>
        <v>13444</v>
      </c>
      <c r="BD69" s="22">
        <f t="shared" si="0"/>
        <v>0</v>
      </c>
      <c r="BE69" s="38">
        <v>81</v>
      </c>
      <c r="BF69" s="39" t="s">
        <v>90</v>
      </c>
      <c r="BG69" s="46">
        <v>45293</v>
      </c>
      <c r="BH69" s="46">
        <v>45330</v>
      </c>
      <c r="BI69" s="46">
        <v>45657</v>
      </c>
      <c r="BJ69" s="38"/>
      <c r="BK69" s="47" t="s">
        <v>91</v>
      </c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</row>
    <row r="70" spans="1:78" s="15" customFormat="1" ht="76.5">
      <c r="A70" s="38">
        <v>1</v>
      </c>
      <c r="B70" s="39" t="s">
        <v>80</v>
      </c>
      <c r="C70" s="38">
        <v>1</v>
      </c>
      <c r="D70" s="40" t="s">
        <v>69</v>
      </c>
      <c r="E70" s="38">
        <v>43</v>
      </c>
      <c r="F70" s="39" t="s">
        <v>81</v>
      </c>
      <c r="G70" s="38">
        <v>4301</v>
      </c>
      <c r="H70" s="41" t="s">
        <v>82</v>
      </c>
      <c r="I70" s="38">
        <v>4301037</v>
      </c>
      <c r="J70" s="41" t="s">
        <v>119</v>
      </c>
      <c r="K70" s="38">
        <v>430103704</v>
      </c>
      <c r="L70" s="41" t="s">
        <v>123</v>
      </c>
      <c r="M70" s="38">
        <v>12</v>
      </c>
      <c r="N70" s="38">
        <v>12</v>
      </c>
      <c r="O70" s="43">
        <v>2020003630009</v>
      </c>
      <c r="P70" s="40" t="s">
        <v>85</v>
      </c>
      <c r="Q70" s="40" t="s">
        <v>164</v>
      </c>
      <c r="R70" s="44">
        <v>0</v>
      </c>
      <c r="S70" s="44">
        <v>0</v>
      </c>
      <c r="T70" s="44">
        <v>0</v>
      </c>
      <c r="U70" s="44">
        <v>0</v>
      </c>
      <c r="V70" s="38" t="s">
        <v>179</v>
      </c>
      <c r="W70" s="38" t="s">
        <v>154</v>
      </c>
      <c r="X70" s="39" t="s">
        <v>180</v>
      </c>
      <c r="Y70" s="38">
        <v>6991</v>
      </c>
      <c r="Z70" s="45"/>
      <c r="AA70" s="38">
        <v>6453</v>
      </c>
      <c r="AB70" s="45"/>
      <c r="AC70" s="38">
        <v>352</v>
      </c>
      <c r="AD70" s="45"/>
      <c r="AE70" s="38">
        <v>4378</v>
      </c>
      <c r="AF70" s="38"/>
      <c r="AG70" s="38">
        <v>4202</v>
      </c>
      <c r="AH70" s="38"/>
      <c r="AI70" s="38">
        <v>1344</v>
      </c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22">
        <f t="shared" si="0"/>
        <v>13444</v>
      </c>
      <c r="BD70" s="22">
        <f t="shared" si="0"/>
        <v>0</v>
      </c>
      <c r="BE70" s="38">
        <v>81</v>
      </c>
      <c r="BF70" s="39" t="s">
        <v>90</v>
      </c>
      <c r="BG70" s="46">
        <v>45293</v>
      </c>
      <c r="BH70" s="46">
        <v>45330</v>
      </c>
      <c r="BI70" s="46">
        <v>45657</v>
      </c>
      <c r="BJ70" s="38"/>
      <c r="BK70" s="47" t="s">
        <v>91</v>
      </c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</row>
    <row r="71" spans="1:78" s="15" customFormat="1" ht="76.5">
      <c r="A71" s="38">
        <v>1</v>
      </c>
      <c r="B71" s="39" t="s">
        <v>80</v>
      </c>
      <c r="C71" s="38">
        <v>1</v>
      </c>
      <c r="D71" s="40" t="s">
        <v>69</v>
      </c>
      <c r="E71" s="38">
        <v>43</v>
      </c>
      <c r="F71" s="39" t="s">
        <v>81</v>
      </c>
      <c r="G71" s="38">
        <v>4301</v>
      </c>
      <c r="H71" s="41" t="s">
        <v>82</v>
      </c>
      <c r="I71" s="38">
        <v>4301037</v>
      </c>
      <c r="J71" s="41" t="s">
        <v>119</v>
      </c>
      <c r="K71" s="38">
        <v>430103704</v>
      </c>
      <c r="L71" s="41" t="s">
        <v>123</v>
      </c>
      <c r="M71" s="38">
        <v>12</v>
      </c>
      <c r="N71" s="38">
        <v>12</v>
      </c>
      <c r="O71" s="43">
        <v>2020003630009</v>
      </c>
      <c r="P71" s="40" t="s">
        <v>85</v>
      </c>
      <c r="Q71" s="40" t="s">
        <v>156</v>
      </c>
      <c r="R71" s="44">
        <v>215899515.22999999</v>
      </c>
      <c r="S71" s="44">
        <v>215899515.22999999</v>
      </c>
      <c r="T71" s="44">
        <v>0</v>
      </c>
      <c r="U71" s="44">
        <v>0</v>
      </c>
      <c r="V71" s="38" t="s">
        <v>135</v>
      </c>
      <c r="W71" s="38" t="s">
        <v>99</v>
      </c>
      <c r="X71" s="39" t="s">
        <v>100</v>
      </c>
      <c r="Y71" s="38">
        <v>6991</v>
      </c>
      <c r="Z71" s="45"/>
      <c r="AA71" s="38">
        <v>6453</v>
      </c>
      <c r="AB71" s="45"/>
      <c r="AC71" s="38">
        <v>352</v>
      </c>
      <c r="AD71" s="45"/>
      <c r="AE71" s="38">
        <v>4378</v>
      </c>
      <c r="AF71" s="38"/>
      <c r="AG71" s="38">
        <v>4202</v>
      </c>
      <c r="AH71" s="38"/>
      <c r="AI71" s="38">
        <v>1344</v>
      </c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22">
        <f t="shared" si="0"/>
        <v>13444</v>
      </c>
      <c r="BD71" s="22">
        <f t="shared" si="0"/>
        <v>0</v>
      </c>
      <c r="BE71" s="38">
        <v>81</v>
      </c>
      <c r="BF71" s="39" t="s">
        <v>90</v>
      </c>
      <c r="BG71" s="46">
        <v>45293</v>
      </c>
      <c r="BH71" s="46">
        <v>45330</v>
      </c>
      <c r="BI71" s="46">
        <v>45657</v>
      </c>
      <c r="BJ71" s="38"/>
      <c r="BK71" s="47" t="s">
        <v>91</v>
      </c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</row>
    <row r="72" spans="1:78" s="15" customFormat="1" ht="76.5">
      <c r="A72" s="38">
        <v>1</v>
      </c>
      <c r="B72" s="39" t="s">
        <v>80</v>
      </c>
      <c r="C72" s="38">
        <v>1</v>
      </c>
      <c r="D72" s="40" t="s">
        <v>69</v>
      </c>
      <c r="E72" s="38">
        <v>43</v>
      </c>
      <c r="F72" s="39" t="s">
        <v>81</v>
      </c>
      <c r="G72" s="38">
        <v>4301</v>
      </c>
      <c r="H72" s="41" t="s">
        <v>82</v>
      </c>
      <c r="I72" s="38">
        <v>4301037</v>
      </c>
      <c r="J72" s="41" t="s">
        <v>119</v>
      </c>
      <c r="K72" s="38">
        <v>430103704</v>
      </c>
      <c r="L72" s="41" t="s">
        <v>123</v>
      </c>
      <c r="M72" s="38">
        <v>12</v>
      </c>
      <c r="N72" s="38">
        <v>12</v>
      </c>
      <c r="O72" s="43">
        <v>2020003630009</v>
      </c>
      <c r="P72" s="40" t="s">
        <v>85</v>
      </c>
      <c r="Q72" s="40" t="s">
        <v>156</v>
      </c>
      <c r="R72" s="44">
        <v>0</v>
      </c>
      <c r="S72" s="44">
        <v>0</v>
      </c>
      <c r="T72" s="44">
        <v>0</v>
      </c>
      <c r="U72" s="44">
        <v>0</v>
      </c>
      <c r="V72" s="38" t="s">
        <v>136</v>
      </c>
      <c r="W72" s="38" t="s">
        <v>99</v>
      </c>
      <c r="X72" s="39" t="s">
        <v>100</v>
      </c>
      <c r="Y72" s="38">
        <v>6991</v>
      </c>
      <c r="Z72" s="45"/>
      <c r="AA72" s="38">
        <v>6453</v>
      </c>
      <c r="AB72" s="45"/>
      <c r="AC72" s="38">
        <v>352</v>
      </c>
      <c r="AD72" s="45"/>
      <c r="AE72" s="38">
        <v>4378</v>
      </c>
      <c r="AF72" s="38"/>
      <c r="AG72" s="38">
        <v>4202</v>
      </c>
      <c r="AH72" s="38"/>
      <c r="AI72" s="38">
        <v>1344</v>
      </c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22">
        <f t="shared" si="0"/>
        <v>13444</v>
      </c>
      <c r="BD72" s="22">
        <f t="shared" si="0"/>
        <v>0</v>
      </c>
      <c r="BE72" s="38">
        <v>81</v>
      </c>
      <c r="BF72" s="39" t="s">
        <v>90</v>
      </c>
      <c r="BG72" s="46">
        <v>45293</v>
      </c>
      <c r="BH72" s="46">
        <v>45330</v>
      </c>
      <c r="BI72" s="46">
        <v>45657</v>
      </c>
      <c r="BJ72" s="38"/>
      <c r="BK72" s="47" t="s">
        <v>91</v>
      </c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</row>
    <row r="73" spans="1:78" s="15" customFormat="1" ht="76.5">
      <c r="A73" s="38">
        <v>1</v>
      </c>
      <c r="B73" s="39" t="s">
        <v>80</v>
      </c>
      <c r="C73" s="38">
        <v>1</v>
      </c>
      <c r="D73" s="40" t="s">
        <v>69</v>
      </c>
      <c r="E73" s="38">
        <v>43</v>
      </c>
      <c r="F73" s="39" t="s">
        <v>81</v>
      </c>
      <c r="G73" s="38">
        <v>4301</v>
      </c>
      <c r="H73" s="41" t="s">
        <v>82</v>
      </c>
      <c r="I73" s="38">
        <v>4301037</v>
      </c>
      <c r="J73" s="41" t="s">
        <v>119</v>
      </c>
      <c r="K73" s="38">
        <v>430103704</v>
      </c>
      <c r="L73" s="41" t="s">
        <v>123</v>
      </c>
      <c r="M73" s="38">
        <v>12</v>
      </c>
      <c r="N73" s="38">
        <v>12</v>
      </c>
      <c r="O73" s="43">
        <v>2020003630009</v>
      </c>
      <c r="P73" s="40" t="s">
        <v>85</v>
      </c>
      <c r="Q73" s="40" t="s">
        <v>156</v>
      </c>
      <c r="R73" s="44">
        <v>19100484.77</v>
      </c>
      <c r="S73" s="44">
        <v>19100484.77</v>
      </c>
      <c r="T73" s="44">
        <v>0</v>
      </c>
      <c r="U73" s="44">
        <v>0</v>
      </c>
      <c r="V73" s="38" t="s">
        <v>181</v>
      </c>
      <c r="W73" s="38" t="s">
        <v>182</v>
      </c>
      <c r="X73" s="39" t="s">
        <v>103</v>
      </c>
      <c r="Y73" s="38">
        <v>6991</v>
      </c>
      <c r="Z73" s="45"/>
      <c r="AA73" s="38">
        <v>6453</v>
      </c>
      <c r="AB73" s="45"/>
      <c r="AC73" s="38">
        <v>352</v>
      </c>
      <c r="AD73" s="45"/>
      <c r="AE73" s="38">
        <v>4378</v>
      </c>
      <c r="AF73" s="38"/>
      <c r="AG73" s="38">
        <v>4202</v>
      </c>
      <c r="AH73" s="38"/>
      <c r="AI73" s="38">
        <v>1344</v>
      </c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22">
        <f t="shared" si="0"/>
        <v>13444</v>
      </c>
      <c r="BD73" s="22">
        <f t="shared" si="0"/>
        <v>0</v>
      </c>
      <c r="BE73" s="38">
        <v>81</v>
      </c>
      <c r="BF73" s="39" t="s">
        <v>90</v>
      </c>
      <c r="BG73" s="46">
        <v>45293</v>
      </c>
      <c r="BH73" s="46">
        <v>45330</v>
      </c>
      <c r="BI73" s="46">
        <v>45657</v>
      </c>
      <c r="BJ73" s="38"/>
      <c r="BK73" s="47" t="s">
        <v>91</v>
      </c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</row>
    <row r="74" spans="1:78" s="15" customFormat="1" ht="76.5">
      <c r="A74" s="38">
        <v>1</v>
      </c>
      <c r="B74" s="39" t="s">
        <v>80</v>
      </c>
      <c r="C74" s="38">
        <v>1</v>
      </c>
      <c r="D74" s="40" t="s">
        <v>69</v>
      </c>
      <c r="E74" s="38">
        <v>43</v>
      </c>
      <c r="F74" s="39" t="s">
        <v>81</v>
      </c>
      <c r="G74" s="38">
        <v>4301</v>
      </c>
      <c r="H74" s="41" t="s">
        <v>82</v>
      </c>
      <c r="I74" s="38">
        <v>4301037</v>
      </c>
      <c r="J74" s="41" t="s">
        <v>119</v>
      </c>
      <c r="K74" s="38">
        <v>430103704</v>
      </c>
      <c r="L74" s="41" t="s">
        <v>123</v>
      </c>
      <c r="M74" s="38">
        <v>12</v>
      </c>
      <c r="N74" s="38">
        <v>12</v>
      </c>
      <c r="O74" s="43">
        <v>2020003630009</v>
      </c>
      <c r="P74" s="40" t="s">
        <v>85</v>
      </c>
      <c r="Q74" s="40" t="s">
        <v>156</v>
      </c>
      <c r="R74" s="44">
        <v>0</v>
      </c>
      <c r="S74" s="44">
        <v>0</v>
      </c>
      <c r="T74" s="44">
        <v>0</v>
      </c>
      <c r="U74" s="44">
        <v>0</v>
      </c>
      <c r="V74" s="38" t="s">
        <v>183</v>
      </c>
      <c r="W74" s="38">
        <v>27</v>
      </c>
      <c r="X74" s="39" t="s">
        <v>97</v>
      </c>
      <c r="Y74" s="38">
        <v>6991</v>
      </c>
      <c r="Z74" s="45"/>
      <c r="AA74" s="38">
        <v>6453</v>
      </c>
      <c r="AB74" s="45"/>
      <c r="AC74" s="38">
        <v>352</v>
      </c>
      <c r="AD74" s="45"/>
      <c r="AE74" s="38">
        <v>4378</v>
      </c>
      <c r="AF74" s="38"/>
      <c r="AG74" s="38">
        <v>4202</v>
      </c>
      <c r="AH74" s="38"/>
      <c r="AI74" s="38">
        <v>1344</v>
      </c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22">
        <f t="shared" si="0"/>
        <v>13444</v>
      </c>
      <c r="BD74" s="22">
        <f t="shared" si="0"/>
        <v>0</v>
      </c>
      <c r="BE74" s="38">
        <v>81</v>
      </c>
      <c r="BF74" s="39" t="s">
        <v>90</v>
      </c>
      <c r="BG74" s="46">
        <v>45293</v>
      </c>
      <c r="BH74" s="46">
        <v>45330</v>
      </c>
      <c r="BI74" s="46">
        <v>45657</v>
      </c>
      <c r="BJ74" s="38"/>
      <c r="BK74" s="47" t="s">
        <v>91</v>
      </c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</row>
    <row r="75" spans="1:78" s="15" customFormat="1" ht="76.5">
      <c r="A75" s="38">
        <v>1</v>
      </c>
      <c r="B75" s="39" t="s">
        <v>80</v>
      </c>
      <c r="C75" s="38">
        <v>1</v>
      </c>
      <c r="D75" s="40" t="s">
        <v>69</v>
      </c>
      <c r="E75" s="38">
        <v>43</v>
      </c>
      <c r="F75" s="39" t="s">
        <v>81</v>
      </c>
      <c r="G75" s="38">
        <v>4301</v>
      </c>
      <c r="H75" s="41" t="s">
        <v>82</v>
      </c>
      <c r="I75" s="38">
        <v>4301037</v>
      </c>
      <c r="J75" s="41" t="s">
        <v>119</v>
      </c>
      <c r="K75" s="38">
        <v>430103704</v>
      </c>
      <c r="L75" s="41" t="s">
        <v>123</v>
      </c>
      <c r="M75" s="38">
        <v>12</v>
      </c>
      <c r="N75" s="38">
        <v>12</v>
      </c>
      <c r="O75" s="43">
        <v>2020003630009</v>
      </c>
      <c r="P75" s="40" t="s">
        <v>85</v>
      </c>
      <c r="Q75" s="40" t="s">
        <v>156</v>
      </c>
      <c r="R75" s="44">
        <v>0</v>
      </c>
      <c r="S75" s="44">
        <v>0</v>
      </c>
      <c r="T75" s="44">
        <v>0</v>
      </c>
      <c r="U75" s="44">
        <v>0</v>
      </c>
      <c r="V75" s="38" t="s">
        <v>184</v>
      </c>
      <c r="W75" s="38" t="s">
        <v>99</v>
      </c>
      <c r="X75" s="39" t="s">
        <v>100</v>
      </c>
      <c r="Y75" s="38">
        <v>6991</v>
      </c>
      <c r="Z75" s="45"/>
      <c r="AA75" s="38">
        <v>6453</v>
      </c>
      <c r="AB75" s="45"/>
      <c r="AC75" s="38">
        <v>352</v>
      </c>
      <c r="AD75" s="45"/>
      <c r="AE75" s="38">
        <v>4378</v>
      </c>
      <c r="AF75" s="38"/>
      <c r="AG75" s="38">
        <v>4202</v>
      </c>
      <c r="AH75" s="38"/>
      <c r="AI75" s="38">
        <v>1344</v>
      </c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22">
        <f t="shared" ref="BC75:BD110" si="1">Y75+AA75</f>
        <v>13444</v>
      </c>
      <c r="BD75" s="22">
        <f t="shared" si="1"/>
        <v>0</v>
      </c>
      <c r="BE75" s="38">
        <v>81</v>
      </c>
      <c r="BF75" s="39" t="s">
        <v>90</v>
      </c>
      <c r="BG75" s="46">
        <v>45293</v>
      </c>
      <c r="BH75" s="46">
        <v>45330</v>
      </c>
      <c r="BI75" s="46">
        <v>45657</v>
      </c>
      <c r="BJ75" s="38"/>
      <c r="BK75" s="47" t="s">
        <v>91</v>
      </c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</row>
    <row r="76" spans="1:78" s="15" customFormat="1" ht="93.6" customHeight="1">
      <c r="A76" s="38">
        <v>1</v>
      </c>
      <c r="B76" s="39" t="s">
        <v>80</v>
      </c>
      <c r="C76" s="38">
        <v>1</v>
      </c>
      <c r="D76" s="40" t="s">
        <v>69</v>
      </c>
      <c r="E76" s="38">
        <v>43</v>
      </c>
      <c r="F76" s="39" t="s">
        <v>81</v>
      </c>
      <c r="G76" s="38">
        <v>4301</v>
      </c>
      <c r="H76" s="40" t="s">
        <v>82</v>
      </c>
      <c r="I76" s="38">
        <v>4301006</v>
      </c>
      <c r="J76" s="40" t="s">
        <v>185</v>
      </c>
      <c r="K76" s="38">
        <v>430100600</v>
      </c>
      <c r="L76" s="40" t="s">
        <v>186</v>
      </c>
      <c r="M76" s="38">
        <v>1</v>
      </c>
      <c r="N76" s="42"/>
      <c r="O76" s="43">
        <v>2020003630009</v>
      </c>
      <c r="P76" s="40" t="s">
        <v>85</v>
      </c>
      <c r="Q76" s="40" t="s">
        <v>187</v>
      </c>
      <c r="R76" s="44">
        <v>0</v>
      </c>
      <c r="S76" s="44">
        <v>0</v>
      </c>
      <c r="T76" s="44">
        <v>0</v>
      </c>
      <c r="U76" s="44">
        <v>0</v>
      </c>
      <c r="V76" s="48" t="s">
        <v>188</v>
      </c>
      <c r="W76" s="49" t="s">
        <v>99</v>
      </c>
      <c r="X76" s="49" t="s">
        <v>100</v>
      </c>
      <c r="Y76" s="38">
        <v>6991</v>
      </c>
      <c r="Z76" s="45"/>
      <c r="AA76" s="38">
        <v>6453</v>
      </c>
      <c r="AB76" s="45"/>
      <c r="AC76" s="38">
        <v>352</v>
      </c>
      <c r="AD76" s="45"/>
      <c r="AE76" s="38">
        <v>4378</v>
      </c>
      <c r="AF76" s="38"/>
      <c r="AG76" s="38">
        <v>4202</v>
      </c>
      <c r="AH76" s="38"/>
      <c r="AI76" s="38">
        <v>1344</v>
      </c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22">
        <f t="shared" si="1"/>
        <v>13444</v>
      </c>
      <c r="BD76" s="22">
        <f t="shared" si="1"/>
        <v>0</v>
      </c>
      <c r="BE76" s="38">
        <v>81</v>
      </c>
      <c r="BF76" s="39" t="s">
        <v>90</v>
      </c>
      <c r="BG76" s="46">
        <v>45293</v>
      </c>
      <c r="BH76" s="46">
        <v>45330</v>
      </c>
      <c r="BI76" s="46">
        <v>45657</v>
      </c>
      <c r="BJ76" s="38"/>
      <c r="BK76" s="47" t="s">
        <v>91</v>
      </c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</row>
    <row r="77" spans="1:78" s="15" customFormat="1" ht="93.6" customHeight="1">
      <c r="A77" s="38">
        <v>1</v>
      </c>
      <c r="B77" s="39" t="s">
        <v>80</v>
      </c>
      <c r="C77" s="38">
        <v>1</v>
      </c>
      <c r="D77" s="40" t="s">
        <v>69</v>
      </c>
      <c r="E77" s="38">
        <v>43</v>
      </c>
      <c r="F77" s="39" t="s">
        <v>81</v>
      </c>
      <c r="G77" s="38">
        <v>4301</v>
      </c>
      <c r="H77" s="40" t="s">
        <v>82</v>
      </c>
      <c r="I77" s="38">
        <v>4301006</v>
      </c>
      <c r="J77" s="40" t="s">
        <v>185</v>
      </c>
      <c r="K77" s="38">
        <v>430100600</v>
      </c>
      <c r="L77" s="40" t="s">
        <v>186</v>
      </c>
      <c r="M77" s="38">
        <v>1</v>
      </c>
      <c r="N77" s="42"/>
      <c r="O77" s="43">
        <v>2020003630009</v>
      </c>
      <c r="P77" s="40" t="s">
        <v>85</v>
      </c>
      <c r="Q77" s="40" t="s">
        <v>187</v>
      </c>
      <c r="R77" s="44">
        <v>0</v>
      </c>
      <c r="S77" s="44">
        <v>0</v>
      </c>
      <c r="T77" s="44">
        <v>0</v>
      </c>
      <c r="U77" s="44">
        <v>0</v>
      </c>
      <c r="V77" s="48" t="s">
        <v>189</v>
      </c>
      <c r="W77" s="49" t="s">
        <v>99</v>
      </c>
      <c r="X77" s="49" t="s">
        <v>100</v>
      </c>
      <c r="Y77" s="38">
        <v>6991</v>
      </c>
      <c r="Z77" s="45"/>
      <c r="AA77" s="38">
        <v>6453</v>
      </c>
      <c r="AB77" s="45"/>
      <c r="AC77" s="38">
        <v>352</v>
      </c>
      <c r="AD77" s="45"/>
      <c r="AE77" s="38">
        <v>4378</v>
      </c>
      <c r="AF77" s="38"/>
      <c r="AG77" s="38">
        <v>4202</v>
      </c>
      <c r="AH77" s="38"/>
      <c r="AI77" s="38">
        <v>1344</v>
      </c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22">
        <f t="shared" si="1"/>
        <v>13444</v>
      </c>
      <c r="BD77" s="22">
        <f t="shared" si="1"/>
        <v>0</v>
      </c>
      <c r="BE77" s="38">
        <v>81</v>
      </c>
      <c r="BF77" s="39" t="s">
        <v>90</v>
      </c>
      <c r="BG77" s="46">
        <v>45293</v>
      </c>
      <c r="BH77" s="46">
        <v>45330</v>
      </c>
      <c r="BI77" s="46">
        <v>45657</v>
      </c>
      <c r="BJ77" s="38"/>
      <c r="BK77" s="47" t="s">
        <v>91</v>
      </c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</row>
    <row r="78" spans="1:78" s="15" customFormat="1" ht="93.6" customHeight="1">
      <c r="A78" s="38">
        <v>1</v>
      </c>
      <c r="B78" s="39" t="s">
        <v>80</v>
      </c>
      <c r="C78" s="38">
        <v>1</v>
      </c>
      <c r="D78" s="40" t="s">
        <v>69</v>
      </c>
      <c r="E78" s="38">
        <v>43</v>
      </c>
      <c r="F78" s="39" t="s">
        <v>81</v>
      </c>
      <c r="G78" s="38">
        <v>4301</v>
      </c>
      <c r="H78" s="40" t="s">
        <v>82</v>
      </c>
      <c r="I78" s="38">
        <v>4301006</v>
      </c>
      <c r="J78" s="40" t="s">
        <v>185</v>
      </c>
      <c r="K78" s="38">
        <v>430100600</v>
      </c>
      <c r="L78" s="40" t="s">
        <v>186</v>
      </c>
      <c r="M78" s="38">
        <v>1</v>
      </c>
      <c r="N78" s="42"/>
      <c r="O78" s="43">
        <v>2020003630009</v>
      </c>
      <c r="P78" s="40" t="s">
        <v>85</v>
      </c>
      <c r="Q78" s="40" t="s">
        <v>187</v>
      </c>
      <c r="R78" s="44">
        <v>0</v>
      </c>
      <c r="S78" s="44">
        <v>0</v>
      </c>
      <c r="T78" s="44">
        <v>0</v>
      </c>
      <c r="U78" s="44">
        <v>0</v>
      </c>
      <c r="V78" s="48" t="s">
        <v>190</v>
      </c>
      <c r="W78" s="49" t="s">
        <v>102</v>
      </c>
      <c r="X78" s="49" t="s">
        <v>103</v>
      </c>
      <c r="Y78" s="38">
        <v>6991</v>
      </c>
      <c r="Z78" s="45"/>
      <c r="AA78" s="38">
        <v>6453</v>
      </c>
      <c r="AB78" s="45"/>
      <c r="AC78" s="38">
        <v>352</v>
      </c>
      <c r="AD78" s="45"/>
      <c r="AE78" s="38">
        <v>4378</v>
      </c>
      <c r="AF78" s="38"/>
      <c r="AG78" s="38">
        <v>4202</v>
      </c>
      <c r="AH78" s="38"/>
      <c r="AI78" s="38">
        <v>1344</v>
      </c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22">
        <f t="shared" si="1"/>
        <v>13444</v>
      </c>
      <c r="BD78" s="22">
        <f t="shared" si="1"/>
        <v>0</v>
      </c>
      <c r="BE78" s="38">
        <v>81</v>
      </c>
      <c r="BF78" s="39" t="s">
        <v>90</v>
      </c>
      <c r="BG78" s="46">
        <v>45293</v>
      </c>
      <c r="BH78" s="46">
        <v>45330</v>
      </c>
      <c r="BI78" s="46">
        <v>45657</v>
      </c>
      <c r="BJ78" s="38"/>
      <c r="BK78" s="47" t="s">
        <v>91</v>
      </c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</row>
    <row r="79" spans="1:78" s="15" customFormat="1" ht="76.5">
      <c r="A79" s="38">
        <v>1</v>
      </c>
      <c r="B79" s="39" t="s">
        <v>80</v>
      </c>
      <c r="C79" s="38">
        <v>1</v>
      </c>
      <c r="D79" s="40" t="s">
        <v>69</v>
      </c>
      <c r="E79" s="38">
        <v>43</v>
      </c>
      <c r="F79" s="39" t="s">
        <v>81</v>
      </c>
      <c r="G79" s="38">
        <v>4302</v>
      </c>
      <c r="H79" s="40" t="s">
        <v>191</v>
      </c>
      <c r="I79" s="38">
        <v>4302075</v>
      </c>
      <c r="J79" s="40" t="s">
        <v>192</v>
      </c>
      <c r="K79" s="38">
        <v>430207500</v>
      </c>
      <c r="L79" s="40" t="s">
        <v>193</v>
      </c>
      <c r="M79" s="38">
        <v>25</v>
      </c>
      <c r="N79" s="42">
        <v>25</v>
      </c>
      <c r="O79" s="43">
        <v>2020003630010</v>
      </c>
      <c r="P79" s="40" t="s">
        <v>194</v>
      </c>
      <c r="Q79" s="40" t="s">
        <v>195</v>
      </c>
      <c r="R79" s="44">
        <v>612139751.27999997</v>
      </c>
      <c r="S79" s="44">
        <v>610618751.27999997</v>
      </c>
      <c r="T79" s="44">
        <v>562886751.32999992</v>
      </c>
      <c r="U79" s="44">
        <v>562886751.32999992</v>
      </c>
      <c r="V79" s="38" t="s">
        <v>196</v>
      </c>
      <c r="W79" s="38" t="s">
        <v>96</v>
      </c>
      <c r="X79" s="38" t="s">
        <v>97</v>
      </c>
      <c r="Y79" s="32">
        <v>230</v>
      </c>
      <c r="Z79" s="50">
        <v>280</v>
      </c>
      <c r="AA79" s="32">
        <v>270</v>
      </c>
      <c r="AB79" s="50">
        <v>425</v>
      </c>
      <c r="AC79" s="32">
        <v>110</v>
      </c>
      <c r="AD79" s="38"/>
      <c r="AE79" s="32">
        <v>270</v>
      </c>
      <c r="AF79" s="38"/>
      <c r="AG79" s="32">
        <v>120</v>
      </c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22">
        <f>Y79+AC79</f>
        <v>340</v>
      </c>
      <c r="BD79" s="22">
        <f t="shared" si="1"/>
        <v>705</v>
      </c>
      <c r="BE79" s="38">
        <v>81</v>
      </c>
      <c r="BF79" s="39" t="s">
        <v>90</v>
      </c>
      <c r="BG79" s="46">
        <v>45293</v>
      </c>
      <c r="BH79" s="46">
        <v>45330</v>
      </c>
      <c r="BI79" s="46">
        <v>45657</v>
      </c>
      <c r="BJ79" s="38"/>
      <c r="BK79" s="47" t="s">
        <v>91</v>
      </c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</row>
    <row r="80" spans="1:78" s="15" customFormat="1" ht="63.75">
      <c r="A80" s="38">
        <v>1</v>
      </c>
      <c r="B80" s="39" t="s">
        <v>80</v>
      </c>
      <c r="C80" s="38">
        <v>1</v>
      </c>
      <c r="D80" s="40" t="s">
        <v>69</v>
      </c>
      <c r="E80" s="38">
        <v>43</v>
      </c>
      <c r="F80" s="39" t="s">
        <v>81</v>
      </c>
      <c r="G80" s="38">
        <v>4302</v>
      </c>
      <c r="H80" s="40" t="s">
        <v>191</v>
      </c>
      <c r="I80" s="38">
        <v>4302075</v>
      </c>
      <c r="J80" s="40" t="s">
        <v>192</v>
      </c>
      <c r="K80" s="38">
        <v>430207500</v>
      </c>
      <c r="L80" s="40" t="s">
        <v>193</v>
      </c>
      <c r="M80" s="38">
        <v>25</v>
      </c>
      <c r="N80" s="42">
        <v>25</v>
      </c>
      <c r="O80" s="43">
        <v>2020003630010</v>
      </c>
      <c r="P80" s="40" t="s">
        <v>194</v>
      </c>
      <c r="Q80" s="40" t="s">
        <v>195</v>
      </c>
      <c r="R80" s="44">
        <v>0</v>
      </c>
      <c r="S80" s="44">
        <v>0</v>
      </c>
      <c r="T80" s="44">
        <v>0</v>
      </c>
      <c r="U80" s="44">
        <v>0</v>
      </c>
      <c r="V80" s="38" t="s">
        <v>197</v>
      </c>
      <c r="W80" s="38" t="s">
        <v>99</v>
      </c>
      <c r="X80" s="38" t="s">
        <v>100</v>
      </c>
      <c r="Y80" s="32">
        <v>230</v>
      </c>
      <c r="Z80" s="50">
        <v>280</v>
      </c>
      <c r="AA80" s="32">
        <v>270</v>
      </c>
      <c r="AB80" s="50">
        <v>425</v>
      </c>
      <c r="AC80" s="32">
        <v>110</v>
      </c>
      <c r="AD80" s="38"/>
      <c r="AE80" s="32">
        <v>270</v>
      </c>
      <c r="AF80" s="38"/>
      <c r="AG80" s="32">
        <v>120</v>
      </c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22">
        <f t="shared" si="1"/>
        <v>500</v>
      </c>
      <c r="BD80" s="22">
        <f t="shared" si="1"/>
        <v>705</v>
      </c>
      <c r="BE80" s="38">
        <v>103</v>
      </c>
      <c r="BF80" s="39" t="s">
        <v>198</v>
      </c>
      <c r="BG80" s="46">
        <v>45293</v>
      </c>
      <c r="BH80" s="46">
        <v>45330</v>
      </c>
      <c r="BI80" s="46">
        <v>45657</v>
      </c>
      <c r="BJ80" s="38"/>
      <c r="BK80" s="47" t="s">
        <v>91</v>
      </c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</row>
    <row r="81" spans="1:78" s="15" customFormat="1" ht="63.75">
      <c r="A81" s="38">
        <v>1</v>
      </c>
      <c r="B81" s="39" t="s">
        <v>80</v>
      </c>
      <c r="C81" s="38">
        <v>1</v>
      </c>
      <c r="D81" s="40" t="s">
        <v>69</v>
      </c>
      <c r="E81" s="38">
        <v>43</v>
      </c>
      <c r="F81" s="39" t="s">
        <v>81</v>
      </c>
      <c r="G81" s="38">
        <v>4302</v>
      </c>
      <c r="H81" s="40" t="s">
        <v>191</v>
      </c>
      <c r="I81" s="38">
        <v>4302075</v>
      </c>
      <c r="J81" s="40" t="s">
        <v>192</v>
      </c>
      <c r="K81" s="38">
        <v>430207500</v>
      </c>
      <c r="L81" s="40" t="s">
        <v>193</v>
      </c>
      <c r="M81" s="38">
        <v>25</v>
      </c>
      <c r="N81" s="42">
        <v>25</v>
      </c>
      <c r="O81" s="43">
        <v>2020003630010</v>
      </c>
      <c r="P81" s="40" t="s">
        <v>194</v>
      </c>
      <c r="Q81" s="40" t="s">
        <v>195</v>
      </c>
      <c r="R81" s="44">
        <v>0</v>
      </c>
      <c r="S81" s="44">
        <v>0</v>
      </c>
      <c r="T81" s="44">
        <v>0</v>
      </c>
      <c r="U81" s="44">
        <v>0</v>
      </c>
      <c r="V81" s="38" t="s">
        <v>199</v>
      </c>
      <c r="W81" s="38" t="s">
        <v>105</v>
      </c>
      <c r="X81" s="38" t="s">
        <v>106</v>
      </c>
      <c r="Y81" s="32">
        <v>230</v>
      </c>
      <c r="Z81" s="50">
        <v>280</v>
      </c>
      <c r="AA81" s="32">
        <v>270</v>
      </c>
      <c r="AB81" s="50">
        <v>425</v>
      </c>
      <c r="AC81" s="32">
        <v>110</v>
      </c>
      <c r="AD81" s="38"/>
      <c r="AE81" s="32">
        <v>270</v>
      </c>
      <c r="AF81" s="38"/>
      <c r="AG81" s="32">
        <v>120</v>
      </c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22">
        <f t="shared" si="1"/>
        <v>500</v>
      </c>
      <c r="BD81" s="22">
        <f t="shared" si="1"/>
        <v>705</v>
      </c>
      <c r="BE81" s="38">
        <v>103</v>
      </c>
      <c r="BF81" s="39" t="s">
        <v>198</v>
      </c>
      <c r="BG81" s="46">
        <v>45293</v>
      </c>
      <c r="BH81" s="46">
        <v>45330</v>
      </c>
      <c r="BI81" s="46">
        <v>45657</v>
      </c>
      <c r="BJ81" s="38"/>
      <c r="BK81" s="47" t="s">
        <v>91</v>
      </c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</row>
    <row r="82" spans="1:78" s="15" customFormat="1" ht="63.75">
      <c r="A82" s="38">
        <v>1</v>
      </c>
      <c r="B82" s="39" t="s">
        <v>80</v>
      </c>
      <c r="C82" s="38">
        <v>1</v>
      </c>
      <c r="D82" s="40" t="s">
        <v>69</v>
      </c>
      <c r="E82" s="38">
        <v>43</v>
      </c>
      <c r="F82" s="39" t="s">
        <v>81</v>
      </c>
      <c r="G82" s="38">
        <v>4302</v>
      </c>
      <c r="H82" s="40" t="s">
        <v>191</v>
      </c>
      <c r="I82" s="38">
        <v>4302075</v>
      </c>
      <c r="J82" s="40" t="s">
        <v>192</v>
      </c>
      <c r="K82" s="38">
        <v>430207500</v>
      </c>
      <c r="L82" s="40" t="s">
        <v>193</v>
      </c>
      <c r="M82" s="38">
        <v>25</v>
      </c>
      <c r="N82" s="42">
        <v>25</v>
      </c>
      <c r="O82" s="43">
        <v>2020003630010</v>
      </c>
      <c r="P82" s="40" t="s">
        <v>194</v>
      </c>
      <c r="Q82" s="40" t="s">
        <v>200</v>
      </c>
      <c r="R82" s="44">
        <v>0</v>
      </c>
      <c r="S82" s="44">
        <v>0</v>
      </c>
      <c r="T82" s="44">
        <v>0</v>
      </c>
      <c r="U82" s="44">
        <v>0</v>
      </c>
      <c r="V82" s="38" t="s">
        <v>201</v>
      </c>
      <c r="W82" s="38" t="s">
        <v>96</v>
      </c>
      <c r="X82" s="38" t="s">
        <v>97</v>
      </c>
      <c r="Y82" s="32">
        <v>230</v>
      </c>
      <c r="Z82" s="50">
        <v>280</v>
      </c>
      <c r="AA82" s="32">
        <v>270</v>
      </c>
      <c r="AB82" s="50">
        <v>425</v>
      </c>
      <c r="AC82" s="32">
        <v>110</v>
      </c>
      <c r="AD82" s="38"/>
      <c r="AE82" s="32">
        <v>270</v>
      </c>
      <c r="AF82" s="38"/>
      <c r="AG82" s="32">
        <v>120</v>
      </c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22">
        <f t="shared" si="1"/>
        <v>500</v>
      </c>
      <c r="BD82" s="22">
        <f t="shared" si="1"/>
        <v>705</v>
      </c>
      <c r="BE82" s="38">
        <v>103</v>
      </c>
      <c r="BF82" s="39" t="s">
        <v>198</v>
      </c>
      <c r="BG82" s="46">
        <v>45293</v>
      </c>
      <c r="BH82" s="46">
        <v>45330</v>
      </c>
      <c r="BI82" s="46">
        <v>45657</v>
      </c>
      <c r="BJ82" s="38"/>
      <c r="BK82" s="47" t="s">
        <v>91</v>
      </c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</row>
    <row r="83" spans="1:78" s="15" customFormat="1" ht="63.75">
      <c r="A83" s="38">
        <v>1</v>
      </c>
      <c r="B83" s="39" t="s">
        <v>80</v>
      </c>
      <c r="C83" s="38">
        <v>1</v>
      </c>
      <c r="D83" s="40" t="s">
        <v>69</v>
      </c>
      <c r="E83" s="38">
        <v>43</v>
      </c>
      <c r="F83" s="39" t="s">
        <v>81</v>
      </c>
      <c r="G83" s="38">
        <v>4302</v>
      </c>
      <c r="H83" s="40" t="s">
        <v>191</v>
      </c>
      <c r="I83" s="38">
        <v>4302075</v>
      </c>
      <c r="J83" s="40" t="s">
        <v>192</v>
      </c>
      <c r="K83" s="38">
        <v>430207500</v>
      </c>
      <c r="L83" s="40" t="s">
        <v>193</v>
      </c>
      <c r="M83" s="38">
        <v>25</v>
      </c>
      <c r="N83" s="42">
        <v>25</v>
      </c>
      <c r="O83" s="43">
        <v>2020003630010</v>
      </c>
      <c r="P83" s="40" t="s">
        <v>194</v>
      </c>
      <c r="Q83" s="40" t="s">
        <v>200</v>
      </c>
      <c r="R83" s="44">
        <v>0</v>
      </c>
      <c r="S83" s="44">
        <v>0</v>
      </c>
      <c r="T83" s="44">
        <v>0</v>
      </c>
      <c r="U83" s="44">
        <v>0</v>
      </c>
      <c r="V83" s="38" t="s">
        <v>202</v>
      </c>
      <c r="W83" s="38" t="s">
        <v>105</v>
      </c>
      <c r="X83" s="38" t="s">
        <v>106</v>
      </c>
      <c r="Y83" s="32">
        <v>230</v>
      </c>
      <c r="Z83" s="50">
        <v>280</v>
      </c>
      <c r="AA83" s="32">
        <v>270</v>
      </c>
      <c r="AB83" s="50">
        <v>425</v>
      </c>
      <c r="AC83" s="32">
        <v>110</v>
      </c>
      <c r="AD83" s="38"/>
      <c r="AE83" s="32">
        <v>270</v>
      </c>
      <c r="AF83" s="38"/>
      <c r="AG83" s="32">
        <v>120</v>
      </c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22">
        <f t="shared" si="1"/>
        <v>500</v>
      </c>
      <c r="BD83" s="22">
        <f t="shared" si="1"/>
        <v>705</v>
      </c>
      <c r="BE83" s="38">
        <v>103</v>
      </c>
      <c r="BF83" s="39" t="s">
        <v>198</v>
      </c>
      <c r="BG83" s="46">
        <v>45293</v>
      </c>
      <c r="BH83" s="46">
        <v>45330</v>
      </c>
      <c r="BI83" s="46">
        <v>45657</v>
      </c>
      <c r="BJ83" s="38"/>
      <c r="BK83" s="47" t="s">
        <v>91</v>
      </c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</row>
    <row r="84" spans="1:78" s="15" customFormat="1" ht="63.75">
      <c r="A84" s="38">
        <v>1</v>
      </c>
      <c r="B84" s="39" t="s">
        <v>80</v>
      </c>
      <c r="C84" s="38">
        <v>1</v>
      </c>
      <c r="D84" s="40" t="s">
        <v>69</v>
      </c>
      <c r="E84" s="38">
        <v>43</v>
      </c>
      <c r="F84" s="39" t="s">
        <v>81</v>
      </c>
      <c r="G84" s="38">
        <v>4302</v>
      </c>
      <c r="H84" s="40" t="s">
        <v>191</v>
      </c>
      <c r="I84" s="38">
        <v>4302075</v>
      </c>
      <c r="J84" s="40" t="s">
        <v>192</v>
      </c>
      <c r="K84" s="38">
        <v>430207500</v>
      </c>
      <c r="L84" s="40" t="s">
        <v>193</v>
      </c>
      <c r="M84" s="38">
        <v>25</v>
      </c>
      <c r="N84" s="42">
        <v>25</v>
      </c>
      <c r="O84" s="43">
        <v>2020003630010</v>
      </c>
      <c r="P84" s="40" t="s">
        <v>194</v>
      </c>
      <c r="Q84" s="40" t="s">
        <v>203</v>
      </c>
      <c r="R84" s="44">
        <v>536523000</v>
      </c>
      <c r="S84" s="44">
        <v>536523000</v>
      </c>
      <c r="T84" s="44">
        <v>531122999</v>
      </c>
      <c r="U84" s="44">
        <v>531122999</v>
      </c>
      <c r="V84" s="38" t="s">
        <v>204</v>
      </c>
      <c r="W84" s="38" t="s">
        <v>96</v>
      </c>
      <c r="X84" s="38" t="s">
        <v>97</v>
      </c>
      <c r="Y84" s="32">
        <v>230</v>
      </c>
      <c r="Z84" s="50">
        <v>280</v>
      </c>
      <c r="AA84" s="32">
        <v>270</v>
      </c>
      <c r="AB84" s="50">
        <v>425</v>
      </c>
      <c r="AC84" s="32">
        <v>110</v>
      </c>
      <c r="AD84" s="38"/>
      <c r="AE84" s="32">
        <v>270</v>
      </c>
      <c r="AF84" s="38"/>
      <c r="AG84" s="32">
        <v>120</v>
      </c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22">
        <f t="shared" si="1"/>
        <v>500</v>
      </c>
      <c r="BD84" s="22">
        <f t="shared" si="1"/>
        <v>705</v>
      </c>
      <c r="BE84" s="38">
        <v>103</v>
      </c>
      <c r="BF84" s="39" t="s">
        <v>198</v>
      </c>
      <c r="BG84" s="46">
        <v>45293</v>
      </c>
      <c r="BH84" s="46">
        <v>45330</v>
      </c>
      <c r="BI84" s="46">
        <v>45657</v>
      </c>
      <c r="BJ84" s="38"/>
      <c r="BK84" s="47" t="s">
        <v>91</v>
      </c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</row>
    <row r="85" spans="1:78" s="15" customFormat="1" ht="63.75">
      <c r="A85" s="38">
        <v>1</v>
      </c>
      <c r="B85" s="39" t="s">
        <v>80</v>
      </c>
      <c r="C85" s="38">
        <v>1</v>
      </c>
      <c r="D85" s="40" t="s">
        <v>69</v>
      </c>
      <c r="E85" s="38">
        <v>43</v>
      </c>
      <c r="F85" s="39" t="s">
        <v>81</v>
      </c>
      <c r="G85" s="38">
        <v>4302</v>
      </c>
      <c r="H85" s="40" t="s">
        <v>191</v>
      </c>
      <c r="I85" s="38">
        <v>4302075</v>
      </c>
      <c r="J85" s="40" t="s">
        <v>192</v>
      </c>
      <c r="K85" s="38">
        <v>430207500</v>
      </c>
      <c r="L85" s="40" t="s">
        <v>193</v>
      </c>
      <c r="M85" s="38">
        <v>25</v>
      </c>
      <c r="N85" s="42">
        <v>25</v>
      </c>
      <c r="O85" s="43">
        <v>2020003630010</v>
      </c>
      <c r="P85" s="40" t="s">
        <v>194</v>
      </c>
      <c r="Q85" s="40" t="s">
        <v>203</v>
      </c>
      <c r="R85" s="44">
        <v>318594999.99000001</v>
      </c>
      <c r="S85" s="44">
        <v>318594999.99000001</v>
      </c>
      <c r="T85" s="44">
        <v>212194099.99000001</v>
      </c>
      <c r="U85" s="44">
        <v>212194099.99000001</v>
      </c>
      <c r="V85" s="38" t="s">
        <v>205</v>
      </c>
      <c r="W85" s="38" t="s">
        <v>99</v>
      </c>
      <c r="X85" s="38" t="s">
        <v>100</v>
      </c>
      <c r="Y85" s="32">
        <v>230</v>
      </c>
      <c r="Z85" s="50">
        <v>280</v>
      </c>
      <c r="AA85" s="32">
        <v>270</v>
      </c>
      <c r="AB85" s="50">
        <v>425</v>
      </c>
      <c r="AC85" s="32">
        <v>110</v>
      </c>
      <c r="AD85" s="38"/>
      <c r="AE85" s="32">
        <v>270</v>
      </c>
      <c r="AF85" s="38"/>
      <c r="AG85" s="32">
        <v>120</v>
      </c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22">
        <f t="shared" si="1"/>
        <v>500</v>
      </c>
      <c r="BD85" s="22">
        <f t="shared" si="1"/>
        <v>705</v>
      </c>
      <c r="BE85" s="38">
        <v>103</v>
      </c>
      <c r="BF85" s="39" t="s">
        <v>198</v>
      </c>
      <c r="BG85" s="46">
        <v>45293</v>
      </c>
      <c r="BH85" s="46">
        <v>45330</v>
      </c>
      <c r="BI85" s="46">
        <v>45657</v>
      </c>
      <c r="BJ85" s="38"/>
      <c r="BK85" s="47" t="s">
        <v>91</v>
      </c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</row>
    <row r="86" spans="1:78" s="15" customFormat="1" ht="63.75">
      <c r="A86" s="38">
        <v>1</v>
      </c>
      <c r="B86" s="39" t="s">
        <v>80</v>
      </c>
      <c r="C86" s="38">
        <v>1</v>
      </c>
      <c r="D86" s="40" t="s">
        <v>69</v>
      </c>
      <c r="E86" s="38">
        <v>43</v>
      </c>
      <c r="F86" s="39" t="s">
        <v>81</v>
      </c>
      <c r="G86" s="38">
        <v>4302</v>
      </c>
      <c r="H86" s="40" t="s">
        <v>191</v>
      </c>
      <c r="I86" s="38">
        <v>4302075</v>
      </c>
      <c r="J86" s="40" t="s">
        <v>192</v>
      </c>
      <c r="K86" s="38">
        <v>430207500</v>
      </c>
      <c r="L86" s="40" t="s">
        <v>193</v>
      </c>
      <c r="M86" s="38">
        <v>25</v>
      </c>
      <c r="N86" s="42">
        <v>25</v>
      </c>
      <c r="O86" s="43">
        <v>2020003630010</v>
      </c>
      <c r="P86" s="40" t="s">
        <v>194</v>
      </c>
      <c r="Q86" s="40" t="s">
        <v>203</v>
      </c>
      <c r="R86" s="44">
        <v>67296666.659999996</v>
      </c>
      <c r="S86" s="44">
        <v>67296666.659999982</v>
      </c>
      <c r="T86" s="44">
        <v>66949999.659999996</v>
      </c>
      <c r="U86" s="44">
        <v>66949999.659999996</v>
      </c>
      <c r="V86" s="38" t="s">
        <v>206</v>
      </c>
      <c r="W86" s="38" t="s">
        <v>102</v>
      </c>
      <c r="X86" s="38" t="s">
        <v>103</v>
      </c>
      <c r="Y86" s="32">
        <v>230</v>
      </c>
      <c r="Z86" s="50">
        <v>280</v>
      </c>
      <c r="AA86" s="32">
        <v>270</v>
      </c>
      <c r="AB86" s="50">
        <v>425</v>
      </c>
      <c r="AC86" s="32">
        <v>110</v>
      </c>
      <c r="AD86" s="38"/>
      <c r="AE86" s="32">
        <v>270</v>
      </c>
      <c r="AF86" s="38"/>
      <c r="AG86" s="32">
        <v>120</v>
      </c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22">
        <f t="shared" si="1"/>
        <v>500</v>
      </c>
      <c r="BD86" s="22">
        <f t="shared" si="1"/>
        <v>705</v>
      </c>
      <c r="BE86" s="38">
        <v>103</v>
      </c>
      <c r="BF86" s="39" t="s">
        <v>198</v>
      </c>
      <c r="BG86" s="46">
        <v>45293</v>
      </c>
      <c r="BH86" s="46">
        <v>45330</v>
      </c>
      <c r="BI86" s="46">
        <v>45657</v>
      </c>
      <c r="BJ86" s="38"/>
      <c r="BK86" s="47" t="s">
        <v>91</v>
      </c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</row>
    <row r="87" spans="1:78" s="15" customFormat="1" ht="63.75">
      <c r="A87" s="38">
        <v>1</v>
      </c>
      <c r="B87" s="39" t="s">
        <v>80</v>
      </c>
      <c r="C87" s="38">
        <v>1</v>
      </c>
      <c r="D87" s="40" t="s">
        <v>69</v>
      </c>
      <c r="E87" s="38">
        <v>43</v>
      </c>
      <c r="F87" s="39" t="s">
        <v>81</v>
      </c>
      <c r="G87" s="38">
        <v>4302</v>
      </c>
      <c r="H87" s="40" t="s">
        <v>191</v>
      </c>
      <c r="I87" s="38">
        <v>4302075</v>
      </c>
      <c r="J87" s="40" t="s">
        <v>192</v>
      </c>
      <c r="K87" s="38">
        <v>430207500</v>
      </c>
      <c r="L87" s="40" t="s">
        <v>193</v>
      </c>
      <c r="M87" s="38">
        <v>25</v>
      </c>
      <c r="N87" s="42">
        <v>25</v>
      </c>
      <c r="O87" s="43">
        <v>2020003630010</v>
      </c>
      <c r="P87" s="40" t="s">
        <v>194</v>
      </c>
      <c r="Q87" s="40" t="s">
        <v>203</v>
      </c>
      <c r="R87" s="44">
        <v>36120000</v>
      </c>
      <c r="S87" s="44">
        <v>36120000</v>
      </c>
      <c r="T87" s="44">
        <v>35834190</v>
      </c>
      <c r="U87" s="44">
        <v>35834190</v>
      </c>
      <c r="V87" s="38" t="s">
        <v>207</v>
      </c>
      <c r="W87" s="38" t="s">
        <v>105</v>
      </c>
      <c r="X87" s="38" t="s">
        <v>106</v>
      </c>
      <c r="Y87" s="32">
        <v>230</v>
      </c>
      <c r="Z87" s="50">
        <v>280</v>
      </c>
      <c r="AA87" s="32">
        <v>270</v>
      </c>
      <c r="AB87" s="50">
        <v>425</v>
      </c>
      <c r="AC87" s="32">
        <v>110</v>
      </c>
      <c r="AD87" s="38"/>
      <c r="AE87" s="32">
        <v>270</v>
      </c>
      <c r="AF87" s="38"/>
      <c r="AG87" s="32">
        <v>120</v>
      </c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22">
        <f t="shared" si="1"/>
        <v>500</v>
      </c>
      <c r="BD87" s="22">
        <f t="shared" si="1"/>
        <v>705</v>
      </c>
      <c r="BE87" s="38">
        <v>103</v>
      </c>
      <c r="BF87" s="39" t="s">
        <v>198</v>
      </c>
      <c r="BG87" s="46">
        <v>45293</v>
      </c>
      <c r="BH87" s="46">
        <v>45330</v>
      </c>
      <c r="BI87" s="46">
        <v>45657</v>
      </c>
      <c r="BJ87" s="38"/>
      <c r="BK87" s="47" t="s">
        <v>91</v>
      </c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</row>
    <row r="88" spans="1:78" s="15" customFormat="1" ht="63.75">
      <c r="A88" s="38">
        <v>1</v>
      </c>
      <c r="B88" s="39" t="s">
        <v>80</v>
      </c>
      <c r="C88" s="38">
        <v>1</v>
      </c>
      <c r="D88" s="40" t="s">
        <v>69</v>
      </c>
      <c r="E88" s="38">
        <v>43</v>
      </c>
      <c r="F88" s="39" t="s">
        <v>81</v>
      </c>
      <c r="G88" s="38">
        <v>4302</v>
      </c>
      <c r="H88" s="40" t="s">
        <v>191</v>
      </c>
      <c r="I88" s="38">
        <v>4302075</v>
      </c>
      <c r="J88" s="40" t="s">
        <v>192</v>
      </c>
      <c r="K88" s="38">
        <v>430207500</v>
      </c>
      <c r="L88" s="40" t="s">
        <v>193</v>
      </c>
      <c r="M88" s="38">
        <v>25</v>
      </c>
      <c r="N88" s="42">
        <v>25</v>
      </c>
      <c r="O88" s="43">
        <v>2020003630010</v>
      </c>
      <c r="P88" s="40" t="s">
        <v>194</v>
      </c>
      <c r="Q88" s="40" t="s">
        <v>203</v>
      </c>
      <c r="R88" s="44">
        <v>83700000</v>
      </c>
      <c r="S88" s="44">
        <v>83700000</v>
      </c>
      <c r="T88" s="44">
        <v>77400000</v>
      </c>
      <c r="U88" s="44">
        <v>77400000</v>
      </c>
      <c r="V88" s="38" t="s">
        <v>208</v>
      </c>
      <c r="W88" s="38">
        <v>27</v>
      </c>
      <c r="X88" s="38" t="s">
        <v>209</v>
      </c>
      <c r="Y88" s="32">
        <v>230</v>
      </c>
      <c r="Z88" s="50">
        <v>280</v>
      </c>
      <c r="AA88" s="32">
        <v>270</v>
      </c>
      <c r="AB88" s="50">
        <v>425</v>
      </c>
      <c r="AC88" s="32">
        <v>110</v>
      </c>
      <c r="AD88" s="38"/>
      <c r="AE88" s="32">
        <v>270</v>
      </c>
      <c r="AF88" s="38"/>
      <c r="AG88" s="32">
        <v>120</v>
      </c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22">
        <f t="shared" si="1"/>
        <v>500</v>
      </c>
      <c r="BD88" s="22">
        <f t="shared" si="1"/>
        <v>705</v>
      </c>
      <c r="BE88" s="38">
        <v>103</v>
      </c>
      <c r="BF88" s="39" t="s">
        <v>198</v>
      </c>
      <c r="BG88" s="46">
        <v>45293</v>
      </c>
      <c r="BH88" s="46">
        <v>45330</v>
      </c>
      <c r="BI88" s="46">
        <v>45657</v>
      </c>
      <c r="BJ88" s="38"/>
      <c r="BK88" s="47" t="s">
        <v>91</v>
      </c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</row>
    <row r="89" spans="1:78" s="15" customFormat="1" ht="63.75">
      <c r="A89" s="38">
        <v>1</v>
      </c>
      <c r="B89" s="39" t="s">
        <v>80</v>
      </c>
      <c r="C89" s="38">
        <v>1</v>
      </c>
      <c r="D89" s="40" t="s">
        <v>69</v>
      </c>
      <c r="E89" s="38">
        <v>43</v>
      </c>
      <c r="F89" s="39" t="s">
        <v>81</v>
      </c>
      <c r="G89" s="38">
        <v>4302</v>
      </c>
      <c r="H89" s="40" t="s">
        <v>191</v>
      </c>
      <c r="I89" s="38">
        <v>4302075</v>
      </c>
      <c r="J89" s="40" t="s">
        <v>192</v>
      </c>
      <c r="K89" s="38">
        <v>430207500</v>
      </c>
      <c r="L89" s="40" t="s">
        <v>193</v>
      </c>
      <c r="M89" s="38">
        <v>25</v>
      </c>
      <c r="N89" s="42">
        <v>25</v>
      </c>
      <c r="O89" s="43">
        <v>2020003630010</v>
      </c>
      <c r="P89" s="40" t="s">
        <v>194</v>
      </c>
      <c r="Q89" s="40" t="s">
        <v>210</v>
      </c>
      <c r="R89" s="44">
        <v>0</v>
      </c>
      <c r="S89" s="44">
        <v>0</v>
      </c>
      <c r="T89" s="44">
        <v>0</v>
      </c>
      <c r="U89" s="44">
        <v>0</v>
      </c>
      <c r="V89" s="38" t="s">
        <v>211</v>
      </c>
      <c r="W89" s="38" t="s">
        <v>99</v>
      </c>
      <c r="X89" s="38" t="s">
        <v>100</v>
      </c>
      <c r="Y89" s="32">
        <v>230</v>
      </c>
      <c r="Z89" s="50">
        <v>280</v>
      </c>
      <c r="AA89" s="32">
        <v>270</v>
      </c>
      <c r="AB89" s="50">
        <v>425</v>
      </c>
      <c r="AC89" s="32">
        <v>110</v>
      </c>
      <c r="AD89" s="38"/>
      <c r="AE89" s="32">
        <v>270</v>
      </c>
      <c r="AF89" s="38"/>
      <c r="AG89" s="32">
        <v>120</v>
      </c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22">
        <f t="shared" si="1"/>
        <v>500</v>
      </c>
      <c r="BD89" s="22">
        <f t="shared" si="1"/>
        <v>705</v>
      </c>
      <c r="BE89" s="38">
        <v>103</v>
      </c>
      <c r="BF89" s="39" t="s">
        <v>198</v>
      </c>
      <c r="BG89" s="46">
        <v>45293</v>
      </c>
      <c r="BH89" s="46">
        <v>45330</v>
      </c>
      <c r="BI89" s="46">
        <v>45657</v>
      </c>
      <c r="BJ89" s="38"/>
      <c r="BK89" s="47" t="s">
        <v>91</v>
      </c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</row>
    <row r="90" spans="1:78" s="15" customFormat="1" ht="63.75">
      <c r="A90" s="38">
        <v>1</v>
      </c>
      <c r="B90" s="39" t="s">
        <v>80</v>
      </c>
      <c r="C90" s="38">
        <v>1</v>
      </c>
      <c r="D90" s="40" t="s">
        <v>69</v>
      </c>
      <c r="E90" s="38">
        <v>43</v>
      </c>
      <c r="F90" s="39" t="s">
        <v>81</v>
      </c>
      <c r="G90" s="38">
        <v>4302</v>
      </c>
      <c r="H90" s="40" t="s">
        <v>191</v>
      </c>
      <c r="I90" s="38">
        <v>4302075</v>
      </c>
      <c r="J90" s="40" t="s">
        <v>192</v>
      </c>
      <c r="K90" s="38">
        <v>430207500</v>
      </c>
      <c r="L90" s="40" t="s">
        <v>193</v>
      </c>
      <c r="M90" s="38">
        <v>25</v>
      </c>
      <c r="N90" s="42">
        <v>25</v>
      </c>
      <c r="O90" s="43">
        <v>2020003630010</v>
      </c>
      <c r="P90" s="40" t="s">
        <v>194</v>
      </c>
      <c r="Q90" s="40" t="s">
        <v>210</v>
      </c>
      <c r="R90" s="44">
        <v>100000000</v>
      </c>
      <c r="S90" s="44">
        <v>100000000</v>
      </c>
      <c r="T90" s="44">
        <v>95980000</v>
      </c>
      <c r="U90" s="44">
        <v>95980000</v>
      </c>
      <c r="V90" s="38" t="s">
        <v>212</v>
      </c>
      <c r="W90" s="38" t="s">
        <v>99</v>
      </c>
      <c r="X90" s="38" t="s">
        <v>100</v>
      </c>
      <c r="Y90" s="32">
        <v>230</v>
      </c>
      <c r="Z90" s="50">
        <v>280</v>
      </c>
      <c r="AA90" s="32">
        <v>270</v>
      </c>
      <c r="AB90" s="50">
        <v>425</v>
      </c>
      <c r="AC90" s="32">
        <v>110</v>
      </c>
      <c r="AD90" s="38"/>
      <c r="AE90" s="32">
        <v>270</v>
      </c>
      <c r="AF90" s="38"/>
      <c r="AG90" s="32">
        <v>120</v>
      </c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22">
        <f t="shared" si="1"/>
        <v>500</v>
      </c>
      <c r="BD90" s="22">
        <f t="shared" si="1"/>
        <v>705</v>
      </c>
      <c r="BE90" s="38">
        <v>103</v>
      </c>
      <c r="BF90" s="39" t="s">
        <v>198</v>
      </c>
      <c r="BG90" s="46">
        <v>45293</v>
      </c>
      <c r="BH90" s="46">
        <v>45330</v>
      </c>
      <c r="BI90" s="46">
        <v>45657</v>
      </c>
      <c r="BJ90" s="38"/>
      <c r="BK90" s="47" t="s">
        <v>91</v>
      </c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</row>
    <row r="91" spans="1:78" s="15" customFormat="1" ht="63.75">
      <c r="A91" s="38">
        <v>1</v>
      </c>
      <c r="B91" s="39" t="s">
        <v>80</v>
      </c>
      <c r="C91" s="38">
        <v>1</v>
      </c>
      <c r="D91" s="40" t="s">
        <v>69</v>
      </c>
      <c r="E91" s="38">
        <v>43</v>
      </c>
      <c r="F91" s="39" t="s">
        <v>81</v>
      </c>
      <c r="G91" s="38">
        <v>4302</v>
      </c>
      <c r="H91" s="40" t="s">
        <v>191</v>
      </c>
      <c r="I91" s="38">
        <v>4302075</v>
      </c>
      <c r="J91" s="40" t="s">
        <v>192</v>
      </c>
      <c r="K91" s="38">
        <v>430207500</v>
      </c>
      <c r="L91" s="40" t="s">
        <v>193</v>
      </c>
      <c r="M91" s="38">
        <v>25</v>
      </c>
      <c r="N91" s="42">
        <v>25</v>
      </c>
      <c r="O91" s="43">
        <v>2020003630010</v>
      </c>
      <c r="P91" s="40" t="s">
        <v>194</v>
      </c>
      <c r="Q91" s="40" t="s">
        <v>210</v>
      </c>
      <c r="R91" s="44">
        <v>0</v>
      </c>
      <c r="S91" s="44">
        <v>0</v>
      </c>
      <c r="T91" s="44">
        <v>0</v>
      </c>
      <c r="U91" s="44">
        <v>0</v>
      </c>
      <c r="V91" s="38" t="s">
        <v>213</v>
      </c>
      <c r="W91" s="38">
        <v>27</v>
      </c>
      <c r="X91" s="38" t="s">
        <v>209</v>
      </c>
      <c r="Y91" s="32">
        <v>230</v>
      </c>
      <c r="Z91" s="50">
        <v>280</v>
      </c>
      <c r="AA91" s="32">
        <v>270</v>
      </c>
      <c r="AB91" s="50">
        <v>425</v>
      </c>
      <c r="AC91" s="32">
        <v>110</v>
      </c>
      <c r="AD91" s="38"/>
      <c r="AE91" s="32">
        <v>270</v>
      </c>
      <c r="AF91" s="38"/>
      <c r="AG91" s="32">
        <v>120</v>
      </c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22">
        <f t="shared" si="1"/>
        <v>500</v>
      </c>
      <c r="BD91" s="22">
        <f t="shared" si="1"/>
        <v>705</v>
      </c>
      <c r="BE91" s="38">
        <v>103</v>
      </c>
      <c r="BF91" s="39" t="s">
        <v>198</v>
      </c>
      <c r="BG91" s="46">
        <v>45293</v>
      </c>
      <c r="BH91" s="46">
        <v>45330</v>
      </c>
      <c r="BI91" s="46">
        <v>45657</v>
      </c>
      <c r="BJ91" s="38"/>
      <c r="BK91" s="47" t="s">
        <v>91</v>
      </c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</row>
    <row r="92" spans="1:78" s="15" customFormat="1" ht="63.75">
      <c r="A92" s="38">
        <v>1</v>
      </c>
      <c r="B92" s="39" t="s">
        <v>80</v>
      </c>
      <c r="C92" s="38">
        <v>1</v>
      </c>
      <c r="D92" s="40" t="s">
        <v>69</v>
      </c>
      <c r="E92" s="38">
        <v>43</v>
      </c>
      <c r="F92" s="39" t="s">
        <v>81</v>
      </c>
      <c r="G92" s="38">
        <v>4302</v>
      </c>
      <c r="H92" s="40" t="s">
        <v>191</v>
      </c>
      <c r="I92" s="38">
        <v>4302075</v>
      </c>
      <c r="J92" s="40" t="s">
        <v>192</v>
      </c>
      <c r="K92" s="38">
        <v>430207500</v>
      </c>
      <c r="L92" s="40" t="s">
        <v>193</v>
      </c>
      <c r="M92" s="38">
        <v>25</v>
      </c>
      <c r="N92" s="42">
        <v>25</v>
      </c>
      <c r="O92" s="43">
        <v>2020003630010</v>
      </c>
      <c r="P92" s="40" t="s">
        <v>194</v>
      </c>
      <c r="Q92" s="40" t="s">
        <v>210</v>
      </c>
      <c r="R92" s="44">
        <v>100000000</v>
      </c>
      <c r="S92" s="44">
        <v>100000000</v>
      </c>
      <c r="T92" s="44">
        <v>65000000</v>
      </c>
      <c r="U92" s="44">
        <v>65000000</v>
      </c>
      <c r="V92" s="38" t="s">
        <v>214</v>
      </c>
      <c r="W92" s="38" t="s">
        <v>105</v>
      </c>
      <c r="X92" s="38" t="s">
        <v>106</v>
      </c>
      <c r="Y92" s="32">
        <v>230</v>
      </c>
      <c r="Z92" s="50">
        <v>280</v>
      </c>
      <c r="AA92" s="32">
        <v>270</v>
      </c>
      <c r="AB92" s="50">
        <v>425</v>
      </c>
      <c r="AC92" s="32">
        <v>110</v>
      </c>
      <c r="AD92" s="38"/>
      <c r="AE92" s="32">
        <v>270</v>
      </c>
      <c r="AF92" s="38"/>
      <c r="AG92" s="32">
        <v>120</v>
      </c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22">
        <f t="shared" si="1"/>
        <v>500</v>
      </c>
      <c r="BD92" s="22">
        <f t="shared" si="1"/>
        <v>705</v>
      </c>
      <c r="BE92" s="38">
        <v>103</v>
      </c>
      <c r="BF92" s="39" t="s">
        <v>198</v>
      </c>
      <c r="BG92" s="46">
        <v>45293</v>
      </c>
      <c r="BH92" s="46">
        <v>45330</v>
      </c>
      <c r="BI92" s="46">
        <v>45657</v>
      </c>
      <c r="BJ92" s="38"/>
      <c r="BK92" s="47" t="s">
        <v>91</v>
      </c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</row>
    <row r="93" spans="1:78" s="15" customFormat="1" ht="63.75">
      <c r="A93" s="38">
        <v>1</v>
      </c>
      <c r="B93" s="39" t="s">
        <v>80</v>
      </c>
      <c r="C93" s="38">
        <v>1</v>
      </c>
      <c r="D93" s="40" t="s">
        <v>69</v>
      </c>
      <c r="E93" s="38">
        <v>43</v>
      </c>
      <c r="F93" s="39" t="s">
        <v>81</v>
      </c>
      <c r="G93" s="38">
        <v>4302</v>
      </c>
      <c r="H93" s="40" t="s">
        <v>191</v>
      </c>
      <c r="I93" s="38">
        <v>4302075</v>
      </c>
      <c r="J93" s="40" t="s">
        <v>192</v>
      </c>
      <c r="K93" s="38">
        <v>430207500</v>
      </c>
      <c r="L93" s="40" t="s">
        <v>193</v>
      </c>
      <c r="M93" s="38">
        <v>25</v>
      </c>
      <c r="N93" s="42">
        <v>25</v>
      </c>
      <c r="O93" s="43">
        <v>2020003630010</v>
      </c>
      <c r="P93" s="40" t="s">
        <v>194</v>
      </c>
      <c r="Q93" s="40" t="s">
        <v>215</v>
      </c>
      <c r="R93" s="44">
        <v>0</v>
      </c>
      <c r="S93" s="44">
        <v>0</v>
      </c>
      <c r="T93" s="44">
        <v>0</v>
      </c>
      <c r="U93" s="44">
        <v>0</v>
      </c>
      <c r="V93" s="38" t="s">
        <v>216</v>
      </c>
      <c r="W93" s="38" t="s">
        <v>96</v>
      </c>
      <c r="X93" s="38" t="s">
        <v>97</v>
      </c>
      <c r="Y93" s="32">
        <v>230</v>
      </c>
      <c r="Z93" s="50">
        <v>280</v>
      </c>
      <c r="AA93" s="32">
        <v>270</v>
      </c>
      <c r="AB93" s="50">
        <v>425</v>
      </c>
      <c r="AC93" s="32">
        <v>110</v>
      </c>
      <c r="AD93" s="38"/>
      <c r="AE93" s="32">
        <v>270</v>
      </c>
      <c r="AF93" s="38"/>
      <c r="AG93" s="32">
        <v>120</v>
      </c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22">
        <f t="shared" si="1"/>
        <v>500</v>
      </c>
      <c r="BD93" s="22">
        <f t="shared" si="1"/>
        <v>705</v>
      </c>
      <c r="BE93" s="38">
        <v>103</v>
      </c>
      <c r="BF93" s="39" t="s">
        <v>198</v>
      </c>
      <c r="BG93" s="46">
        <v>45293</v>
      </c>
      <c r="BH93" s="46">
        <v>45330</v>
      </c>
      <c r="BI93" s="46">
        <v>45657</v>
      </c>
      <c r="BJ93" s="38"/>
      <c r="BK93" s="47" t="s">
        <v>91</v>
      </c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</row>
    <row r="94" spans="1:78" s="15" customFormat="1" ht="63.75">
      <c r="A94" s="38">
        <v>1</v>
      </c>
      <c r="B94" s="39" t="s">
        <v>80</v>
      </c>
      <c r="C94" s="38">
        <v>1</v>
      </c>
      <c r="D94" s="40" t="s">
        <v>69</v>
      </c>
      <c r="E94" s="38">
        <v>43</v>
      </c>
      <c r="F94" s="39" t="s">
        <v>81</v>
      </c>
      <c r="G94" s="38">
        <v>4302</v>
      </c>
      <c r="H94" s="40" t="s">
        <v>191</v>
      </c>
      <c r="I94" s="38">
        <v>4302075</v>
      </c>
      <c r="J94" s="40" t="s">
        <v>192</v>
      </c>
      <c r="K94" s="38">
        <v>430207500</v>
      </c>
      <c r="L94" s="40" t="s">
        <v>193</v>
      </c>
      <c r="M94" s="38">
        <v>25</v>
      </c>
      <c r="N94" s="42">
        <v>25</v>
      </c>
      <c r="O94" s="43">
        <v>2020003630010</v>
      </c>
      <c r="P94" s="40" t="s">
        <v>194</v>
      </c>
      <c r="Q94" s="40" t="s">
        <v>215</v>
      </c>
      <c r="R94" s="44">
        <v>20000000</v>
      </c>
      <c r="S94" s="44">
        <v>20000000</v>
      </c>
      <c r="T94" s="44">
        <v>0</v>
      </c>
      <c r="U94" s="44">
        <v>0</v>
      </c>
      <c r="V94" s="38" t="s">
        <v>217</v>
      </c>
      <c r="W94" s="38" t="s">
        <v>96</v>
      </c>
      <c r="X94" s="38" t="s">
        <v>97</v>
      </c>
      <c r="Y94" s="32">
        <v>230</v>
      </c>
      <c r="Z94" s="50">
        <v>280</v>
      </c>
      <c r="AA94" s="32">
        <v>270</v>
      </c>
      <c r="AB94" s="50">
        <v>425</v>
      </c>
      <c r="AC94" s="32">
        <v>110</v>
      </c>
      <c r="AD94" s="38"/>
      <c r="AE94" s="32">
        <v>270</v>
      </c>
      <c r="AF94" s="38"/>
      <c r="AG94" s="32">
        <v>120</v>
      </c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22">
        <f t="shared" si="1"/>
        <v>500</v>
      </c>
      <c r="BD94" s="22">
        <f t="shared" si="1"/>
        <v>705</v>
      </c>
      <c r="BE94" s="38">
        <v>103</v>
      </c>
      <c r="BF94" s="39" t="s">
        <v>198</v>
      </c>
      <c r="BG94" s="46">
        <v>45293</v>
      </c>
      <c r="BH94" s="46">
        <v>45330</v>
      </c>
      <c r="BI94" s="46">
        <v>45657</v>
      </c>
      <c r="BJ94" s="38"/>
      <c r="BK94" s="47" t="s">
        <v>91</v>
      </c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</row>
    <row r="95" spans="1:78" s="15" customFormat="1" ht="63.75">
      <c r="A95" s="38">
        <v>1</v>
      </c>
      <c r="B95" s="39" t="s">
        <v>80</v>
      </c>
      <c r="C95" s="38">
        <v>1</v>
      </c>
      <c r="D95" s="40" t="s">
        <v>69</v>
      </c>
      <c r="E95" s="38">
        <v>43</v>
      </c>
      <c r="F95" s="39" t="s">
        <v>81</v>
      </c>
      <c r="G95" s="38">
        <v>4302</v>
      </c>
      <c r="H95" s="40" t="s">
        <v>191</v>
      </c>
      <c r="I95" s="38">
        <v>4302075</v>
      </c>
      <c r="J95" s="40" t="s">
        <v>192</v>
      </c>
      <c r="K95" s="38">
        <v>430207500</v>
      </c>
      <c r="L95" s="40" t="s">
        <v>193</v>
      </c>
      <c r="M95" s="38">
        <v>25</v>
      </c>
      <c r="N95" s="42">
        <v>25</v>
      </c>
      <c r="O95" s="43">
        <v>2020003630010</v>
      </c>
      <c r="P95" s="40" t="s">
        <v>194</v>
      </c>
      <c r="Q95" s="40" t="s">
        <v>215</v>
      </c>
      <c r="R95" s="44">
        <v>15000000</v>
      </c>
      <c r="S95" s="44">
        <v>15000000</v>
      </c>
      <c r="T95" s="44">
        <v>0</v>
      </c>
      <c r="U95" s="44">
        <v>0</v>
      </c>
      <c r="V95" s="38" t="s">
        <v>218</v>
      </c>
      <c r="W95" s="38" t="s">
        <v>96</v>
      </c>
      <c r="X95" s="38" t="s">
        <v>97</v>
      </c>
      <c r="Y95" s="32">
        <v>230</v>
      </c>
      <c r="Z95" s="50">
        <v>280</v>
      </c>
      <c r="AA95" s="32">
        <v>270</v>
      </c>
      <c r="AB95" s="50">
        <v>425</v>
      </c>
      <c r="AC95" s="32">
        <v>110</v>
      </c>
      <c r="AD95" s="38"/>
      <c r="AE95" s="32">
        <v>270</v>
      </c>
      <c r="AF95" s="38"/>
      <c r="AG95" s="32">
        <v>120</v>
      </c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22">
        <f t="shared" si="1"/>
        <v>500</v>
      </c>
      <c r="BD95" s="22">
        <f t="shared" si="1"/>
        <v>705</v>
      </c>
      <c r="BE95" s="38">
        <v>103</v>
      </c>
      <c r="BF95" s="39" t="s">
        <v>198</v>
      </c>
      <c r="BG95" s="46">
        <v>45293</v>
      </c>
      <c r="BH95" s="46">
        <v>45330</v>
      </c>
      <c r="BI95" s="46">
        <v>45657</v>
      </c>
      <c r="BJ95" s="38"/>
      <c r="BK95" s="47" t="s">
        <v>91</v>
      </c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</row>
    <row r="96" spans="1:78" s="15" customFormat="1" ht="63.75">
      <c r="A96" s="38">
        <v>1</v>
      </c>
      <c r="B96" s="39" t="s">
        <v>80</v>
      </c>
      <c r="C96" s="38">
        <v>1</v>
      </c>
      <c r="D96" s="40" t="s">
        <v>69</v>
      </c>
      <c r="E96" s="38">
        <v>43</v>
      </c>
      <c r="F96" s="39" t="s">
        <v>81</v>
      </c>
      <c r="G96" s="38">
        <v>4302</v>
      </c>
      <c r="H96" s="40" t="s">
        <v>191</v>
      </c>
      <c r="I96" s="38">
        <v>4302075</v>
      </c>
      <c r="J96" s="40" t="s">
        <v>192</v>
      </c>
      <c r="K96" s="38">
        <v>430207500</v>
      </c>
      <c r="L96" s="40" t="s">
        <v>193</v>
      </c>
      <c r="M96" s="38">
        <v>25</v>
      </c>
      <c r="N96" s="42">
        <v>25</v>
      </c>
      <c r="O96" s="43">
        <v>2020003630010</v>
      </c>
      <c r="P96" s="40" t="s">
        <v>194</v>
      </c>
      <c r="Q96" s="40" t="s">
        <v>215</v>
      </c>
      <c r="R96" s="44">
        <v>0</v>
      </c>
      <c r="S96" s="44">
        <v>0</v>
      </c>
      <c r="T96" s="44">
        <v>0</v>
      </c>
      <c r="U96" s="44">
        <v>0</v>
      </c>
      <c r="V96" s="38" t="s">
        <v>208</v>
      </c>
      <c r="W96" s="38" t="s">
        <v>96</v>
      </c>
      <c r="X96" s="38" t="s">
        <v>97</v>
      </c>
      <c r="Y96" s="32">
        <v>230</v>
      </c>
      <c r="Z96" s="50">
        <v>280</v>
      </c>
      <c r="AA96" s="32">
        <v>270</v>
      </c>
      <c r="AB96" s="50">
        <v>425</v>
      </c>
      <c r="AC96" s="32">
        <v>110</v>
      </c>
      <c r="AD96" s="38"/>
      <c r="AE96" s="32">
        <v>270</v>
      </c>
      <c r="AF96" s="38"/>
      <c r="AG96" s="32">
        <v>120</v>
      </c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22">
        <f t="shared" si="1"/>
        <v>500</v>
      </c>
      <c r="BD96" s="22">
        <f t="shared" si="1"/>
        <v>705</v>
      </c>
      <c r="BE96" s="38">
        <v>103</v>
      </c>
      <c r="BF96" s="39" t="s">
        <v>198</v>
      </c>
      <c r="BG96" s="46">
        <v>45293</v>
      </c>
      <c r="BH96" s="46">
        <v>45330</v>
      </c>
      <c r="BI96" s="46">
        <v>45657</v>
      </c>
      <c r="BJ96" s="38"/>
      <c r="BK96" s="47" t="s">
        <v>91</v>
      </c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</row>
    <row r="97" spans="1:78" s="15" customFormat="1" ht="63.75">
      <c r="A97" s="38">
        <v>1</v>
      </c>
      <c r="B97" s="39" t="s">
        <v>80</v>
      </c>
      <c r="C97" s="38">
        <v>1</v>
      </c>
      <c r="D97" s="40" t="s">
        <v>69</v>
      </c>
      <c r="E97" s="38">
        <v>43</v>
      </c>
      <c r="F97" s="39" t="s">
        <v>81</v>
      </c>
      <c r="G97" s="38">
        <v>4302</v>
      </c>
      <c r="H97" s="40" t="s">
        <v>191</v>
      </c>
      <c r="I97" s="38">
        <v>4302075</v>
      </c>
      <c r="J97" s="40" t="s">
        <v>192</v>
      </c>
      <c r="K97" s="38">
        <v>430207500</v>
      </c>
      <c r="L97" s="40" t="s">
        <v>193</v>
      </c>
      <c r="M97" s="38">
        <v>25</v>
      </c>
      <c r="N97" s="42">
        <v>25</v>
      </c>
      <c r="O97" s="43">
        <v>2020003630010</v>
      </c>
      <c r="P97" s="40" t="s">
        <v>194</v>
      </c>
      <c r="Q97" s="40" t="s">
        <v>215</v>
      </c>
      <c r="R97" s="44">
        <v>0</v>
      </c>
      <c r="S97" s="44">
        <v>0</v>
      </c>
      <c r="T97" s="44">
        <v>0</v>
      </c>
      <c r="U97" s="44">
        <v>0</v>
      </c>
      <c r="V97" s="38" t="s">
        <v>219</v>
      </c>
      <c r="W97" s="38" t="s">
        <v>96</v>
      </c>
      <c r="X97" s="38" t="s">
        <v>97</v>
      </c>
      <c r="Y97" s="32">
        <v>230</v>
      </c>
      <c r="Z97" s="50">
        <v>280</v>
      </c>
      <c r="AA97" s="32">
        <v>270</v>
      </c>
      <c r="AB97" s="50">
        <v>425</v>
      </c>
      <c r="AC97" s="32">
        <v>110</v>
      </c>
      <c r="AD97" s="38"/>
      <c r="AE97" s="32">
        <v>270</v>
      </c>
      <c r="AF97" s="38"/>
      <c r="AG97" s="32">
        <v>120</v>
      </c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22">
        <f t="shared" si="1"/>
        <v>500</v>
      </c>
      <c r="BD97" s="22">
        <f t="shared" si="1"/>
        <v>705</v>
      </c>
      <c r="BE97" s="38">
        <v>103</v>
      </c>
      <c r="BF97" s="39" t="s">
        <v>198</v>
      </c>
      <c r="BG97" s="46">
        <v>45293</v>
      </c>
      <c r="BH97" s="46">
        <v>45330</v>
      </c>
      <c r="BI97" s="46">
        <v>45657</v>
      </c>
      <c r="BJ97" s="38"/>
      <c r="BK97" s="47" t="s">
        <v>91</v>
      </c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</row>
    <row r="98" spans="1:78" s="15" customFormat="1" ht="63.75">
      <c r="A98" s="38">
        <v>1</v>
      </c>
      <c r="B98" s="39" t="s">
        <v>80</v>
      </c>
      <c r="C98" s="38">
        <v>1</v>
      </c>
      <c r="D98" s="40" t="s">
        <v>69</v>
      </c>
      <c r="E98" s="38">
        <v>43</v>
      </c>
      <c r="F98" s="39" t="s">
        <v>81</v>
      </c>
      <c r="G98" s="38">
        <v>4302</v>
      </c>
      <c r="H98" s="40" t="s">
        <v>191</v>
      </c>
      <c r="I98" s="38">
        <v>4302075</v>
      </c>
      <c r="J98" s="40" t="s">
        <v>192</v>
      </c>
      <c r="K98" s="38">
        <v>430207500</v>
      </c>
      <c r="L98" s="40" t="s">
        <v>193</v>
      </c>
      <c r="M98" s="38">
        <v>25</v>
      </c>
      <c r="N98" s="42">
        <v>25</v>
      </c>
      <c r="O98" s="43">
        <v>2020003630010</v>
      </c>
      <c r="P98" s="40" t="s">
        <v>194</v>
      </c>
      <c r="Q98" s="40" t="s">
        <v>215</v>
      </c>
      <c r="R98" s="44">
        <v>2178650</v>
      </c>
      <c r="S98" s="44">
        <v>2178650</v>
      </c>
      <c r="T98" s="44">
        <v>2178650</v>
      </c>
      <c r="U98" s="44">
        <v>2178650</v>
      </c>
      <c r="V98" s="38" t="s">
        <v>220</v>
      </c>
      <c r="W98" s="38" t="s">
        <v>96</v>
      </c>
      <c r="X98" s="38" t="s">
        <v>97</v>
      </c>
      <c r="Y98" s="32">
        <v>230</v>
      </c>
      <c r="Z98" s="50">
        <v>280</v>
      </c>
      <c r="AA98" s="32">
        <v>270</v>
      </c>
      <c r="AB98" s="50">
        <v>425</v>
      </c>
      <c r="AC98" s="32">
        <v>110</v>
      </c>
      <c r="AD98" s="38"/>
      <c r="AE98" s="32">
        <v>270</v>
      </c>
      <c r="AF98" s="38"/>
      <c r="AG98" s="32">
        <v>120</v>
      </c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22">
        <f t="shared" si="1"/>
        <v>500</v>
      </c>
      <c r="BD98" s="22">
        <f t="shared" si="1"/>
        <v>705</v>
      </c>
      <c r="BE98" s="38">
        <v>103</v>
      </c>
      <c r="BF98" s="39" t="s">
        <v>198</v>
      </c>
      <c r="BG98" s="46">
        <v>45293</v>
      </c>
      <c r="BH98" s="46">
        <v>45330</v>
      </c>
      <c r="BI98" s="46">
        <v>45657</v>
      </c>
      <c r="BJ98" s="38"/>
      <c r="BK98" s="47" t="s">
        <v>91</v>
      </c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</row>
    <row r="99" spans="1:78" s="15" customFormat="1" ht="63.75">
      <c r="A99" s="38">
        <v>1</v>
      </c>
      <c r="B99" s="39" t="s">
        <v>80</v>
      </c>
      <c r="C99" s="38">
        <v>1</v>
      </c>
      <c r="D99" s="40" t="s">
        <v>69</v>
      </c>
      <c r="E99" s="38">
        <v>43</v>
      </c>
      <c r="F99" s="39" t="s">
        <v>81</v>
      </c>
      <c r="G99" s="38">
        <v>4302</v>
      </c>
      <c r="H99" s="40" t="s">
        <v>191</v>
      </c>
      <c r="I99" s="38">
        <v>4302075</v>
      </c>
      <c r="J99" s="40" t="s">
        <v>192</v>
      </c>
      <c r="K99" s="38">
        <v>430207500</v>
      </c>
      <c r="L99" s="40" t="s">
        <v>193</v>
      </c>
      <c r="M99" s="38">
        <v>25</v>
      </c>
      <c r="N99" s="42">
        <v>25</v>
      </c>
      <c r="O99" s="43">
        <v>2020003630010</v>
      </c>
      <c r="P99" s="40" t="s">
        <v>194</v>
      </c>
      <c r="Q99" s="40" t="s">
        <v>215</v>
      </c>
      <c r="R99" s="44">
        <v>10000000</v>
      </c>
      <c r="S99" s="44">
        <v>10000000</v>
      </c>
      <c r="T99" s="44">
        <v>10000000</v>
      </c>
      <c r="U99" s="44">
        <v>10000000</v>
      </c>
      <c r="V99" s="38" t="s">
        <v>221</v>
      </c>
      <c r="W99" s="38" t="s">
        <v>105</v>
      </c>
      <c r="X99" s="38" t="s">
        <v>106</v>
      </c>
      <c r="Y99" s="32">
        <v>230</v>
      </c>
      <c r="Z99" s="50">
        <v>280</v>
      </c>
      <c r="AA99" s="32">
        <v>270</v>
      </c>
      <c r="AB99" s="50">
        <v>425</v>
      </c>
      <c r="AC99" s="32">
        <v>110</v>
      </c>
      <c r="AD99" s="38"/>
      <c r="AE99" s="32">
        <v>270</v>
      </c>
      <c r="AF99" s="38"/>
      <c r="AG99" s="32">
        <v>120</v>
      </c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22">
        <f t="shared" si="1"/>
        <v>500</v>
      </c>
      <c r="BD99" s="22">
        <f t="shared" si="1"/>
        <v>705</v>
      </c>
      <c r="BE99" s="38">
        <v>103</v>
      </c>
      <c r="BF99" s="39" t="s">
        <v>198</v>
      </c>
      <c r="BG99" s="46">
        <v>45293</v>
      </c>
      <c r="BH99" s="46">
        <v>45330</v>
      </c>
      <c r="BI99" s="46">
        <v>45657</v>
      </c>
      <c r="BJ99" s="38"/>
      <c r="BK99" s="47" t="s">
        <v>91</v>
      </c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</row>
    <row r="100" spans="1:78" s="15" customFormat="1" ht="63.75">
      <c r="A100" s="38">
        <v>1</v>
      </c>
      <c r="B100" s="39" t="s">
        <v>80</v>
      </c>
      <c r="C100" s="38">
        <v>1</v>
      </c>
      <c r="D100" s="40" t="s">
        <v>69</v>
      </c>
      <c r="E100" s="38">
        <v>43</v>
      </c>
      <c r="F100" s="39" t="s">
        <v>81</v>
      </c>
      <c r="G100" s="38">
        <v>4302</v>
      </c>
      <c r="H100" s="40" t="s">
        <v>191</v>
      </c>
      <c r="I100" s="38">
        <v>4302075</v>
      </c>
      <c r="J100" s="40" t="s">
        <v>192</v>
      </c>
      <c r="K100" s="38">
        <v>430207500</v>
      </c>
      <c r="L100" s="40" t="s">
        <v>193</v>
      </c>
      <c r="M100" s="38">
        <v>25</v>
      </c>
      <c r="N100" s="42">
        <v>25</v>
      </c>
      <c r="O100" s="43">
        <v>2020003630010</v>
      </c>
      <c r="P100" s="40" t="s">
        <v>194</v>
      </c>
      <c r="Q100" s="40" t="s">
        <v>215</v>
      </c>
      <c r="R100" s="44">
        <v>210126000</v>
      </c>
      <c r="S100" s="44">
        <v>210126000</v>
      </c>
      <c r="T100" s="44">
        <v>76767654.829999998</v>
      </c>
      <c r="U100" s="44">
        <v>76767654.829999998</v>
      </c>
      <c r="V100" s="38" t="s">
        <v>222</v>
      </c>
      <c r="W100" s="38" t="s">
        <v>96</v>
      </c>
      <c r="X100" s="38" t="s">
        <v>97</v>
      </c>
      <c r="Y100" s="32">
        <v>230</v>
      </c>
      <c r="Z100" s="50">
        <v>280</v>
      </c>
      <c r="AA100" s="32">
        <v>270</v>
      </c>
      <c r="AB100" s="50">
        <v>425</v>
      </c>
      <c r="AC100" s="32">
        <v>110</v>
      </c>
      <c r="AD100" s="38"/>
      <c r="AE100" s="32">
        <v>270</v>
      </c>
      <c r="AF100" s="38"/>
      <c r="AG100" s="32">
        <v>120</v>
      </c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22">
        <f t="shared" si="1"/>
        <v>500</v>
      </c>
      <c r="BD100" s="22">
        <f t="shared" si="1"/>
        <v>705</v>
      </c>
      <c r="BE100" s="38">
        <v>103</v>
      </c>
      <c r="BF100" s="39" t="s">
        <v>198</v>
      </c>
      <c r="BG100" s="46">
        <v>45293</v>
      </c>
      <c r="BH100" s="46">
        <v>45330</v>
      </c>
      <c r="BI100" s="46">
        <v>45657</v>
      </c>
      <c r="BJ100" s="38"/>
      <c r="BK100" s="47" t="s">
        <v>91</v>
      </c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</row>
    <row r="101" spans="1:78" s="15" customFormat="1" ht="63.75">
      <c r="A101" s="38">
        <v>1</v>
      </c>
      <c r="B101" s="39" t="s">
        <v>80</v>
      </c>
      <c r="C101" s="38">
        <v>1</v>
      </c>
      <c r="D101" s="40" t="s">
        <v>69</v>
      </c>
      <c r="E101" s="38">
        <v>43</v>
      </c>
      <c r="F101" s="39" t="s">
        <v>81</v>
      </c>
      <c r="G101" s="38">
        <v>4302</v>
      </c>
      <c r="H101" s="40" t="s">
        <v>191</v>
      </c>
      <c r="I101" s="38">
        <v>4302075</v>
      </c>
      <c r="J101" s="40" t="s">
        <v>192</v>
      </c>
      <c r="K101" s="38">
        <v>430207500</v>
      </c>
      <c r="L101" s="40" t="s">
        <v>193</v>
      </c>
      <c r="M101" s="38">
        <v>25</v>
      </c>
      <c r="N101" s="42">
        <v>25</v>
      </c>
      <c r="O101" s="43">
        <v>2020003630010</v>
      </c>
      <c r="P101" s="40" t="s">
        <v>194</v>
      </c>
      <c r="Q101" s="40" t="s">
        <v>215</v>
      </c>
      <c r="R101" s="44">
        <v>0</v>
      </c>
      <c r="S101" s="44">
        <v>0</v>
      </c>
      <c r="T101" s="44">
        <v>0</v>
      </c>
      <c r="U101" s="44">
        <v>0</v>
      </c>
      <c r="V101" s="38" t="s">
        <v>223</v>
      </c>
      <c r="W101" s="38" t="s">
        <v>105</v>
      </c>
      <c r="X101" s="38" t="s">
        <v>106</v>
      </c>
      <c r="Y101" s="32">
        <v>230</v>
      </c>
      <c r="Z101" s="50">
        <v>280</v>
      </c>
      <c r="AA101" s="32">
        <v>270</v>
      </c>
      <c r="AB101" s="50">
        <v>425</v>
      </c>
      <c r="AC101" s="32">
        <v>110</v>
      </c>
      <c r="AD101" s="38"/>
      <c r="AE101" s="32">
        <v>270</v>
      </c>
      <c r="AF101" s="38"/>
      <c r="AG101" s="32">
        <v>120</v>
      </c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22">
        <f t="shared" si="1"/>
        <v>500</v>
      </c>
      <c r="BD101" s="22">
        <f t="shared" si="1"/>
        <v>705</v>
      </c>
      <c r="BE101" s="38">
        <v>103</v>
      </c>
      <c r="BF101" s="39" t="s">
        <v>198</v>
      </c>
      <c r="BG101" s="46">
        <v>45293</v>
      </c>
      <c r="BH101" s="46">
        <v>45330</v>
      </c>
      <c r="BI101" s="46">
        <v>45657</v>
      </c>
      <c r="BJ101" s="38"/>
      <c r="BK101" s="47" t="s">
        <v>91</v>
      </c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</row>
    <row r="102" spans="1:78" s="15" customFormat="1" ht="63.75">
      <c r="A102" s="38">
        <v>1</v>
      </c>
      <c r="B102" s="39" t="s">
        <v>80</v>
      </c>
      <c r="C102" s="38">
        <v>1</v>
      </c>
      <c r="D102" s="40" t="s">
        <v>69</v>
      </c>
      <c r="E102" s="38">
        <v>43</v>
      </c>
      <c r="F102" s="39" t="s">
        <v>81</v>
      </c>
      <c r="G102" s="38">
        <v>4302</v>
      </c>
      <c r="H102" s="40" t="s">
        <v>191</v>
      </c>
      <c r="I102" s="38">
        <v>4302075</v>
      </c>
      <c r="J102" s="40" t="s">
        <v>192</v>
      </c>
      <c r="K102" s="38">
        <v>430207500</v>
      </c>
      <c r="L102" s="40" t="s">
        <v>193</v>
      </c>
      <c r="M102" s="38">
        <v>25</v>
      </c>
      <c r="N102" s="42">
        <v>25</v>
      </c>
      <c r="O102" s="43">
        <v>2020003630010</v>
      </c>
      <c r="P102" s="40" t="s">
        <v>194</v>
      </c>
      <c r="Q102" s="40" t="s">
        <v>215</v>
      </c>
      <c r="R102" s="44">
        <v>90000000</v>
      </c>
      <c r="S102" s="44">
        <v>90000000</v>
      </c>
      <c r="T102" s="44">
        <v>0</v>
      </c>
      <c r="U102" s="44">
        <v>0</v>
      </c>
      <c r="V102" s="38" t="s">
        <v>224</v>
      </c>
      <c r="W102" s="38" t="s">
        <v>175</v>
      </c>
      <c r="X102" s="38" t="s">
        <v>176</v>
      </c>
      <c r="Y102" s="32">
        <v>230</v>
      </c>
      <c r="Z102" s="50">
        <v>280</v>
      </c>
      <c r="AA102" s="32">
        <v>270</v>
      </c>
      <c r="AB102" s="50">
        <v>425</v>
      </c>
      <c r="AC102" s="32">
        <v>110</v>
      </c>
      <c r="AD102" s="38"/>
      <c r="AE102" s="32">
        <v>270</v>
      </c>
      <c r="AF102" s="38"/>
      <c r="AG102" s="32">
        <v>120</v>
      </c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22">
        <f t="shared" si="1"/>
        <v>500</v>
      </c>
      <c r="BD102" s="22">
        <f t="shared" si="1"/>
        <v>705</v>
      </c>
      <c r="BE102" s="38">
        <v>103</v>
      </c>
      <c r="BF102" s="39" t="s">
        <v>198</v>
      </c>
      <c r="BG102" s="46">
        <v>45293</v>
      </c>
      <c r="BH102" s="46">
        <v>45330</v>
      </c>
      <c r="BI102" s="46">
        <v>45657</v>
      </c>
      <c r="BJ102" s="38"/>
      <c r="BK102" s="47" t="s">
        <v>91</v>
      </c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</row>
    <row r="103" spans="1:78" s="15" customFormat="1" ht="63.75">
      <c r="A103" s="38">
        <v>1</v>
      </c>
      <c r="B103" s="39" t="s">
        <v>80</v>
      </c>
      <c r="C103" s="38">
        <v>1</v>
      </c>
      <c r="D103" s="40" t="s">
        <v>69</v>
      </c>
      <c r="E103" s="38">
        <v>43</v>
      </c>
      <c r="F103" s="39" t="s">
        <v>81</v>
      </c>
      <c r="G103" s="38">
        <v>4302</v>
      </c>
      <c r="H103" s="40" t="s">
        <v>191</v>
      </c>
      <c r="I103" s="38">
        <v>4302075</v>
      </c>
      <c r="J103" s="40" t="s">
        <v>192</v>
      </c>
      <c r="K103" s="38">
        <v>430207500</v>
      </c>
      <c r="L103" s="40" t="s">
        <v>193</v>
      </c>
      <c r="M103" s="38">
        <v>25</v>
      </c>
      <c r="N103" s="42">
        <v>25</v>
      </c>
      <c r="O103" s="43">
        <v>2020003630010</v>
      </c>
      <c r="P103" s="40" t="s">
        <v>194</v>
      </c>
      <c r="Q103" s="40" t="s">
        <v>215</v>
      </c>
      <c r="R103" s="44">
        <v>0</v>
      </c>
      <c r="S103" s="44">
        <v>0</v>
      </c>
      <c r="T103" s="44">
        <v>0</v>
      </c>
      <c r="U103" s="44">
        <v>0</v>
      </c>
      <c r="V103" s="38" t="s">
        <v>225</v>
      </c>
      <c r="W103" s="38" t="s">
        <v>96</v>
      </c>
      <c r="X103" s="38" t="s">
        <v>97</v>
      </c>
      <c r="Y103" s="32">
        <v>230</v>
      </c>
      <c r="Z103" s="50">
        <v>280</v>
      </c>
      <c r="AA103" s="32">
        <v>270</v>
      </c>
      <c r="AB103" s="50">
        <v>425</v>
      </c>
      <c r="AC103" s="32">
        <v>110</v>
      </c>
      <c r="AD103" s="38"/>
      <c r="AE103" s="32">
        <v>270</v>
      </c>
      <c r="AF103" s="38"/>
      <c r="AG103" s="32">
        <v>120</v>
      </c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22">
        <f t="shared" si="1"/>
        <v>500</v>
      </c>
      <c r="BD103" s="22">
        <f t="shared" si="1"/>
        <v>705</v>
      </c>
      <c r="BE103" s="38">
        <v>103</v>
      </c>
      <c r="BF103" s="39" t="s">
        <v>198</v>
      </c>
      <c r="BG103" s="46">
        <v>45293</v>
      </c>
      <c r="BH103" s="46">
        <v>45330</v>
      </c>
      <c r="BI103" s="46">
        <v>45657</v>
      </c>
      <c r="BJ103" s="38"/>
      <c r="BK103" s="47" t="s">
        <v>91</v>
      </c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</row>
    <row r="104" spans="1:78" s="15" customFormat="1" ht="63.75">
      <c r="A104" s="38">
        <v>1</v>
      </c>
      <c r="B104" s="39" t="s">
        <v>80</v>
      </c>
      <c r="C104" s="38">
        <v>1</v>
      </c>
      <c r="D104" s="40" t="s">
        <v>69</v>
      </c>
      <c r="E104" s="38">
        <v>43</v>
      </c>
      <c r="F104" s="39" t="s">
        <v>81</v>
      </c>
      <c r="G104" s="38">
        <v>4302</v>
      </c>
      <c r="H104" s="40" t="s">
        <v>191</v>
      </c>
      <c r="I104" s="38">
        <v>4302075</v>
      </c>
      <c r="J104" s="40" t="s">
        <v>192</v>
      </c>
      <c r="K104" s="38">
        <v>430207500</v>
      </c>
      <c r="L104" s="40" t="s">
        <v>193</v>
      </c>
      <c r="M104" s="38">
        <v>25</v>
      </c>
      <c r="N104" s="42">
        <v>25</v>
      </c>
      <c r="O104" s="43">
        <v>2020003630010</v>
      </c>
      <c r="P104" s="40" t="s">
        <v>194</v>
      </c>
      <c r="Q104" s="40" t="s">
        <v>215</v>
      </c>
      <c r="R104" s="44">
        <v>0</v>
      </c>
      <c r="S104" s="44">
        <v>0</v>
      </c>
      <c r="T104" s="44">
        <v>0</v>
      </c>
      <c r="U104" s="44">
        <v>0</v>
      </c>
      <c r="V104" s="38" t="s">
        <v>226</v>
      </c>
      <c r="W104" s="38" t="s">
        <v>96</v>
      </c>
      <c r="X104" s="38" t="s">
        <v>97</v>
      </c>
      <c r="Y104" s="32">
        <v>230</v>
      </c>
      <c r="Z104" s="50">
        <v>280</v>
      </c>
      <c r="AA104" s="32">
        <v>270</v>
      </c>
      <c r="AB104" s="50">
        <v>425</v>
      </c>
      <c r="AC104" s="32">
        <v>110</v>
      </c>
      <c r="AD104" s="38"/>
      <c r="AE104" s="32">
        <v>270</v>
      </c>
      <c r="AF104" s="38"/>
      <c r="AG104" s="32">
        <v>120</v>
      </c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22">
        <f t="shared" si="1"/>
        <v>500</v>
      </c>
      <c r="BD104" s="22">
        <f t="shared" si="1"/>
        <v>705</v>
      </c>
      <c r="BE104" s="38">
        <v>103</v>
      </c>
      <c r="BF104" s="39" t="s">
        <v>198</v>
      </c>
      <c r="BG104" s="46">
        <v>45293</v>
      </c>
      <c r="BH104" s="46">
        <v>45330</v>
      </c>
      <c r="BI104" s="46">
        <v>45657</v>
      </c>
      <c r="BJ104" s="38"/>
      <c r="BK104" s="47" t="s">
        <v>91</v>
      </c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</row>
    <row r="105" spans="1:78" s="15" customFormat="1" ht="63.75">
      <c r="A105" s="38">
        <v>1</v>
      </c>
      <c r="B105" s="39" t="s">
        <v>80</v>
      </c>
      <c r="C105" s="38">
        <v>1</v>
      </c>
      <c r="D105" s="40" t="s">
        <v>69</v>
      </c>
      <c r="E105" s="38">
        <v>43</v>
      </c>
      <c r="F105" s="39" t="s">
        <v>81</v>
      </c>
      <c r="G105" s="38">
        <v>4302</v>
      </c>
      <c r="H105" s="40" t="s">
        <v>191</v>
      </c>
      <c r="I105" s="38">
        <v>4302075</v>
      </c>
      <c r="J105" s="40" t="s">
        <v>192</v>
      </c>
      <c r="K105" s="38">
        <v>430207500</v>
      </c>
      <c r="L105" s="40" t="s">
        <v>193</v>
      </c>
      <c r="M105" s="38">
        <v>25</v>
      </c>
      <c r="N105" s="42">
        <v>25</v>
      </c>
      <c r="O105" s="43">
        <v>2020003630010</v>
      </c>
      <c r="P105" s="40" t="s">
        <v>194</v>
      </c>
      <c r="Q105" s="40" t="s">
        <v>215</v>
      </c>
      <c r="R105" s="44">
        <v>0</v>
      </c>
      <c r="S105" s="44">
        <v>0</v>
      </c>
      <c r="T105" s="44">
        <v>0</v>
      </c>
      <c r="U105" s="44">
        <v>0</v>
      </c>
      <c r="V105" s="38" t="s">
        <v>213</v>
      </c>
      <c r="W105" s="38" t="s">
        <v>96</v>
      </c>
      <c r="X105" s="38" t="s">
        <v>97</v>
      </c>
      <c r="Y105" s="32">
        <v>230</v>
      </c>
      <c r="Z105" s="50">
        <v>280</v>
      </c>
      <c r="AA105" s="32">
        <v>270</v>
      </c>
      <c r="AB105" s="50">
        <v>425</v>
      </c>
      <c r="AC105" s="32">
        <v>110</v>
      </c>
      <c r="AD105" s="38"/>
      <c r="AE105" s="32">
        <v>270</v>
      </c>
      <c r="AF105" s="38"/>
      <c r="AG105" s="32">
        <v>120</v>
      </c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22">
        <f t="shared" si="1"/>
        <v>500</v>
      </c>
      <c r="BD105" s="22">
        <f t="shared" si="1"/>
        <v>705</v>
      </c>
      <c r="BE105" s="38">
        <v>103</v>
      </c>
      <c r="BF105" s="39" t="s">
        <v>198</v>
      </c>
      <c r="BG105" s="46">
        <v>45293</v>
      </c>
      <c r="BH105" s="46">
        <v>45330</v>
      </c>
      <c r="BI105" s="46">
        <v>45657</v>
      </c>
      <c r="BJ105" s="38"/>
      <c r="BK105" s="47" t="s">
        <v>91</v>
      </c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</row>
    <row r="106" spans="1:78" s="15" customFormat="1" ht="63.75">
      <c r="A106" s="38">
        <v>1</v>
      </c>
      <c r="B106" s="39" t="s">
        <v>80</v>
      </c>
      <c r="C106" s="38">
        <v>1</v>
      </c>
      <c r="D106" s="40" t="s">
        <v>69</v>
      </c>
      <c r="E106" s="38">
        <v>43</v>
      </c>
      <c r="F106" s="39" t="s">
        <v>81</v>
      </c>
      <c r="G106" s="38">
        <v>4302</v>
      </c>
      <c r="H106" s="40" t="s">
        <v>191</v>
      </c>
      <c r="I106" s="38">
        <v>4302075</v>
      </c>
      <c r="J106" s="40" t="s">
        <v>192</v>
      </c>
      <c r="K106" s="38">
        <v>430207500</v>
      </c>
      <c r="L106" s="40" t="s">
        <v>193</v>
      </c>
      <c r="M106" s="38">
        <v>25</v>
      </c>
      <c r="N106" s="42">
        <v>25</v>
      </c>
      <c r="O106" s="43">
        <v>2020003630010</v>
      </c>
      <c r="P106" s="40" t="s">
        <v>194</v>
      </c>
      <c r="Q106" s="40" t="s">
        <v>215</v>
      </c>
      <c r="R106" s="44">
        <v>0</v>
      </c>
      <c r="S106" s="44">
        <v>0</v>
      </c>
      <c r="T106" s="44">
        <v>0</v>
      </c>
      <c r="U106" s="44">
        <v>0</v>
      </c>
      <c r="V106" s="38" t="s">
        <v>227</v>
      </c>
      <c r="W106" s="38">
        <v>123</v>
      </c>
      <c r="X106" s="38" t="s">
        <v>228</v>
      </c>
      <c r="Y106" s="32">
        <v>230</v>
      </c>
      <c r="Z106" s="50">
        <v>280</v>
      </c>
      <c r="AA106" s="32">
        <v>270</v>
      </c>
      <c r="AB106" s="50">
        <v>425</v>
      </c>
      <c r="AC106" s="32">
        <v>110</v>
      </c>
      <c r="AD106" s="38"/>
      <c r="AE106" s="32">
        <v>270</v>
      </c>
      <c r="AF106" s="38"/>
      <c r="AG106" s="32">
        <v>120</v>
      </c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22">
        <f t="shared" si="1"/>
        <v>500</v>
      </c>
      <c r="BD106" s="22">
        <f t="shared" si="1"/>
        <v>705</v>
      </c>
      <c r="BE106" s="38">
        <v>103</v>
      </c>
      <c r="BF106" s="39" t="s">
        <v>198</v>
      </c>
      <c r="BG106" s="46">
        <v>45293</v>
      </c>
      <c r="BH106" s="46">
        <v>45330</v>
      </c>
      <c r="BI106" s="46">
        <v>45657</v>
      </c>
      <c r="BJ106" s="38"/>
      <c r="BK106" s="47" t="s">
        <v>91</v>
      </c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</row>
    <row r="107" spans="1:78" s="15" customFormat="1" ht="63.75">
      <c r="A107" s="38">
        <v>1</v>
      </c>
      <c r="B107" s="39" t="s">
        <v>80</v>
      </c>
      <c r="C107" s="38">
        <v>1</v>
      </c>
      <c r="D107" s="40" t="s">
        <v>69</v>
      </c>
      <c r="E107" s="38">
        <v>43</v>
      </c>
      <c r="F107" s="39" t="s">
        <v>81</v>
      </c>
      <c r="G107" s="38">
        <v>4302</v>
      </c>
      <c r="H107" s="40" t="s">
        <v>191</v>
      </c>
      <c r="I107" s="38">
        <v>4302075</v>
      </c>
      <c r="J107" s="40" t="s">
        <v>192</v>
      </c>
      <c r="K107" s="38">
        <v>430207500</v>
      </c>
      <c r="L107" s="40" t="s">
        <v>193</v>
      </c>
      <c r="M107" s="38">
        <v>25</v>
      </c>
      <c r="N107" s="42">
        <v>25</v>
      </c>
      <c r="O107" s="43">
        <v>2020003630010</v>
      </c>
      <c r="P107" s="40" t="s">
        <v>194</v>
      </c>
      <c r="Q107" s="40" t="s">
        <v>215</v>
      </c>
      <c r="R107" s="44">
        <v>0</v>
      </c>
      <c r="S107" s="44">
        <v>0</v>
      </c>
      <c r="T107" s="44">
        <v>0</v>
      </c>
      <c r="U107" s="44">
        <v>0</v>
      </c>
      <c r="V107" s="38" t="s">
        <v>229</v>
      </c>
      <c r="W107" s="38">
        <v>129</v>
      </c>
      <c r="X107" s="38" t="s">
        <v>230</v>
      </c>
      <c r="Y107" s="32">
        <v>230</v>
      </c>
      <c r="Z107" s="50">
        <v>280</v>
      </c>
      <c r="AA107" s="32">
        <v>270</v>
      </c>
      <c r="AB107" s="50">
        <v>425</v>
      </c>
      <c r="AC107" s="32">
        <v>110</v>
      </c>
      <c r="AD107" s="38"/>
      <c r="AE107" s="32">
        <v>270</v>
      </c>
      <c r="AF107" s="38"/>
      <c r="AG107" s="32">
        <v>120</v>
      </c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22">
        <f t="shared" si="1"/>
        <v>500</v>
      </c>
      <c r="BD107" s="22">
        <f t="shared" si="1"/>
        <v>705</v>
      </c>
      <c r="BE107" s="38">
        <v>103</v>
      </c>
      <c r="BF107" s="39" t="s">
        <v>198</v>
      </c>
      <c r="BG107" s="46">
        <v>45293</v>
      </c>
      <c r="BH107" s="46">
        <v>45330</v>
      </c>
      <c r="BI107" s="46">
        <v>45657</v>
      </c>
      <c r="BJ107" s="38"/>
      <c r="BK107" s="47" t="s">
        <v>91</v>
      </c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</row>
    <row r="108" spans="1:78" s="15" customFormat="1" ht="63.75">
      <c r="A108" s="38">
        <v>1</v>
      </c>
      <c r="B108" s="39" t="s">
        <v>80</v>
      </c>
      <c r="C108" s="38">
        <v>1</v>
      </c>
      <c r="D108" s="40" t="s">
        <v>69</v>
      </c>
      <c r="E108" s="38">
        <v>43</v>
      </c>
      <c r="F108" s="39" t="s">
        <v>81</v>
      </c>
      <c r="G108" s="38">
        <v>4302</v>
      </c>
      <c r="H108" s="40" t="s">
        <v>191</v>
      </c>
      <c r="I108" s="38">
        <v>4302075</v>
      </c>
      <c r="J108" s="40" t="s">
        <v>192</v>
      </c>
      <c r="K108" s="38">
        <v>430207500</v>
      </c>
      <c r="L108" s="40" t="s">
        <v>193</v>
      </c>
      <c r="M108" s="38">
        <v>25</v>
      </c>
      <c r="N108" s="42">
        <v>25</v>
      </c>
      <c r="O108" s="43">
        <v>2020003630010</v>
      </c>
      <c r="P108" s="40" t="s">
        <v>194</v>
      </c>
      <c r="Q108" s="40" t="s">
        <v>203</v>
      </c>
      <c r="R108" s="44">
        <v>0</v>
      </c>
      <c r="S108" s="44">
        <v>0</v>
      </c>
      <c r="T108" s="44">
        <v>0</v>
      </c>
      <c r="U108" s="44">
        <v>0</v>
      </c>
      <c r="V108" s="38" t="s">
        <v>231</v>
      </c>
      <c r="W108" s="38">
        <v>129</v>
      </c>
      <c r="X108" s="38" t="s">
        <v>230</v>
      </c>
      <c r="Y108" s="32">
        <v>230</v>
      </c>
      <c r="Z108" s="50">
        <v>280</v>
      </c>
      <c r="AA108" s="32">
        <v>270</v>
      </c>
      <c r="AB108" s="50">
        <v>425</v>
      </c>
      <c r="AC108" s="32">
        <v>110</v>
      </c>
      <c r="AD108" s="38"/>
      <c r="AE108" s="32">
        <v>270</v>
      </c>
      <c r="AF108" s="38"/>
      <c r="AG108" s="32">
        <v>120</v>
      </c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22">
        <f t="shared" si="1"/>
        <v>500</v>
      </c>
      <c r="BD108" s="22">
        <f t="shared" si="1"/>
        <v>705</v>
      </c>
      <c r="BE108" s="38">
        <v>103</v>
      </c>
      <c r="BF108" s="39" t="s">
        <v>198</v>
      </c>
      <c r="BG108" s="46">
        <v>45293</v>
      </c>
      <c r="BH108" s="46">
        <v>45330</v>
      </c>
      <c r="BI108" s="46">
        <v>45657</v>
      </c>
      <c r="BJ108" s="38"/>
      <c r="BK108" s="47" t="s">
        <v>91</v>
      </c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</row>
    <row r="109" spans="1:78" s="15" customFormat="1" ht="63.75">
      <c r="A109" s="38">
        <v>1</v>
      </c>
      <c r="B109" s="39" t="s">
        <v>80</v>
      </c>
      <c r="C109" s="38">
        <v>1</v>
      </c>
      <c r="D109" s="40" t="s">
        <v>69</v>
      </c>
      <c r="E109" s="38">
        <v>43</v>
      </c>
      <c r="F109" s="39" t="s">
        <v>81</v>
      </c>
      <c r="G109" s="38">
        <v>4302</v>
      </c>
      <c r="H109" s="40" t="s">
        <v>191</v>
      </c>
      <c r="I109" s="38">
        <v>4302075</v>
      </c>
      <c r="J109" s="40" t="s">
        <v>192</v>
      </c>
      <c r="K109" s="38">
        <v>430207500</v>
      </c>
      <c r="L109" s="40" t="s">
        <v>193</v>
      </c>
      <c r="M109" s="38">
        <v>25</v>
      </c>
      <c r="N109" s="42">
        <v>25</v>
      </c>
      <c r="O109" s="43">
        <v>2020003630010</v>
      </c>
      <c r="P109" s="40" t="s">
        <v>194</v>
      </c>
      <c r="Q109" s="40" t="s">
        <v>215</v>
      </c>
      <c r="R109" s="44">
        <v>200000000</v>
      </c>
      <c r="S109" s="44">
        <v>200000000</v>
      </c>
      <c r="T109" s="44">
        <v>0</v>
      </c>
      <c r="U109" s="44">
        <v>0</v>
      </c>
      <c r="V109" s="38" t="s">
        <v>232</v>
      </c>
      <c r="W109" s="38" t="s">
        <v>117</v>
      </c>
      <c r="X109" s="38" t="s">
        <v>118</v>
      </c>
      <c r="Y109" s="32">
        <v>230</v>
      </c>
      <c r="Z109" s="50">
        <v>280</v>
      </c>
      <c r="AA109" s="32">
        <v>270</v>
      </c>
      <c r="AB109" s="50">
        <v>425</v>
      </c>
      <c r="AC109" s="32">
        <v>110</v>
      </c>
      <c r="AD109" s="38"/>
      <c r="AE109" s="32">
        <v>270</v>
      </c>
      <c r="AF109" s="38"/>
      <c r="AG109" s="32">
        <v>120</v>
      </c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22">
        <f t="shared" si="1"/>
        <v>500</v>
      </c>
      <c r="BD109" s="22">
        <f t="shared" si="1"/>
        <v>705</v>
      </c>
      <c r="BE109" s="38">
        <v>103</v>
      </c>
      <c r="BF109" s="39" t="s">
        <v>198</v>
      </c>
      <c r="BG109" s="46">
        <v>45293</v>
      </c>
      <c r="BH109" s="46">
        <v>45330</v>
      </c>
      <c r="BI109" s="46">
        <v>45657</v>
      </c>
      <c r="BJ109" s="38"/>
      <c r="BK109" s="47" t="s">
        <v>91</v>
      </c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</row>
    <row r="110" spans="1:78" s="15" customFormat="1" ht="63.75">
      <c r="A110" s="38">
        <v>1</v>
      </c>
      <c r="B110" s="39" t="s">
        <v>80</v>
      </c>
      <c r="C110" s="38">
        <v>1</v>
      </c>
      <c r="D110" s="40" t="s">
        <v>69</v>
      </c>
      <c r="E110" s="38">
        <v>43</v>
      </c>
      <c r="F110" s="39" t="s">
        <v>81</v>
      </c>
      <c r="G110" s="38">
        <v>4302</v>
      </c>
      <c r="H110" s="40" t="s">
        <v>191</v>
      </c>
      <c r="I110" s="38">
        <v>4302075</v>
      </c>
      <c r="J110" s="40" t="s">
        <v>192</v>
      </c>
      <c r="K110" s="38">
        <v>430207500</v>
      </c>
      <c r="L110" s="40" t="s">
        <v>193</v>
      </c>
      <c r="M110" s="38">
        <v>25</v>
      </c>
      <c r="N110" s="42">
        <v>25</v>
      </c>
      <c r="O110" s="43">
        <v>2020003630010</v>
      </c>
      <c r="P110" s="40" t="s">
        <v>194</v>
      </c>
      <c r="Q110" s="40" t="s">
        <v>215</v>
      </c>
      <c r="R110" s="44">
        <v>0</v>
      </c>
      <c r="S110" s="44">
        <v>0</v>
      </c>
      <c r="T110" s="44">
        <v>0</v>
      </c>
      <c r="U110" s="44">
        <v>0</v>
      </c>
      <c r="V110" s="38" t="s">
        <v>233</v>
      </c>
      <c r="W110" s="38" t="s">
        <v>105</v>
      </c>
      <c r="X110" s="38" t="s">
        <v>106</v>
      </c>
      <c r="Y110" s="32">
        <v>230</v>
      </c>
      <c r="Z110" s="50">
        <v>280</v>
      </c>
      <c r="AA110" s="32">
        <v>270</v>
      </c>
      <c r="AB110" s="50">
        <v>425</v>
      </c>
      <c r="AC110" s="32">
        <v>110</v>
      </c>
      <c r="AD110" s="38"/>
      <c r="AE110" s="32">
        <v>270</v>
      </c>
      <c r="AF110" s="38"/>
      <c r="AG110" s="32">
        <v>120</v>
      </c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22">
        <f t="shared" si="1"/>
        <v>500</v>
      </c>
      <c r="BD110" s="22">
        <f t="shared" si="1"/>
        <v>705</v>
      </c>
      <c r="BE110" s="38">
        <v>103</v>
      </c>
      <c r="BF110" s="39" t="s">
        <v>198</v>
      </c>
      <c r="BG110" s="46">
        <v>45293</v>
      </c>
      <c r="BH110" s="46">
        <v>45330</v>
      </c>
      <c r="BI110" s="46">
        <v>45657</v>
      </c>
      <c r="BJ110" s="38"/>
      <c r="BK110" s="47" t="s">
        <v>91</v>
      </c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</row>
    <row r="111" spans="1:78" s="16" customFormat="1" ht="71.25">
      <c r="A111" s="31"/>
      <c r="B111" s="31"/>
      <c r="C111" s="28">
        <v>1</v>
      </c>
      <c r="D111" s="27" t="s">
        <v>69</v>
      </c>
      <c r="E111" s="51">
        <v>43</v>
      </c>
      <c r="F111" s="26" t="s">
        <v>234</v>
      </c>
      <c r="G111" s="51">
        <v>4301</v>
      </c>
      <c r="H111" s="26" t="s">
        <v>72</v>
      </c>
      <c r="I111" s="26">
        <v>4301007</v>
      </c>
      <c r="J111" s="26" t="s">
        <v>235</v>
      </c>
      <c r="K111" s="26">
        <v>430100701</v>
      </c>
      <c r="L111" s="52" t="s">
        <v>236</v>
      </c>
      <c r="M111" s="23">
        <v>12</v>
      </c>
      <c r="N111" s="42">
        <v>12</v>
      </c>
      <c r="O111" s="53">
        <v>2024003630029</v>
      </c>
      <c r="P111" s="52" t="s">
        <v>237</v>
      </c>
      <c r="Q111" s="54" t="s">
        <v>86</v>
      </c>
      <c r="R111" s="55">
        <v>696543627.99000001</v>
      </c>
      <c r="S111" s="56">
        <v>257643778.46000001</v>
      </c>
      <c r="T111" s="56">
        <v>257643778.46000001</v>
      </c>
      <c r="U111" s="56">
        <v>243124044.66999999</v>
      </c>
      <c r="V111" s="23" t="s">
        <v>238</v>
      </c>
      <c r="W111" s="22" t="s">
        <v>239</v>
      </c>
      <c r="X111" s="23" t="s">
        <v>89</v>
      </c>
      <c r="Y111" s="23">
        <v>370</v>
      </c>
      <c r="Z111" s="23">
        <v>332</v>
      </c>
      <c r="AA111" s="23">
        <v>280</v>
      </c>
      <c r="AB111" s="23">
        <v>372</v>
      </c>
      <c r="AC111" s="23">
        <v>450</v>
      </c>
      <c r="AD111" s="23">
        <v>385</v>
      </c>
      <c r="AE111" s="23">
        <v>200</v>
      </c>
      <c r="AF111" s="23">
        <v>319</v>
      </c>
      <c r="AG111" s="23">
        <v>0</v>
      </c>
      <c r="AH111" s="23"/>
      <c r="AI111" s="23">
        <v>0</v>
      </c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2">
        <f>Y111+AA111</f>
        <v>650</v>
      </c>
      <c r="BD111" s="22">
        <f>Z111+AB111</f>
        <v>704</v>
      </c>
      <c r="BE111" s="22">
        <v>88</v>
      </c>
      <c r="BF111" s="57" t="s">
        <v>240</v>
      </c>
      <c r="BG111" s="24">
        <v>45474</v>
      </c>
      <c r="BH111" s="24">
        <v>45510</v>
      </c>
      <c r="BI111" s="24">
        <v>45657</v>
      </c>
      <c r="BJ111" s="25"/>
      <c r="BK111" s="26" t="s">
        <v>91</v>
      </c>
    </row>
    <row r="112" spans="1:78" s="16" customFormat="1" ht="71.25">
      <c r="A112" s="23"/>
      <c r="B112" s="23"/>
      <c r="C112" s="28">
        <v>1</v>
      </c>
      <c r="D112" s="27" t="s">
        <v>69</v>
      </c>
      <c r="E112" s="51">
        <v>43</v>
      </c>
      <c r="F112" s="26" t="s">
        <v>234</v>
      </c>
      <c r="G112" s="51">
        <v>4301</v>
      </c>
      <c r="H112" s="26" t="s">
        <v>72</v>
      </c>
      <c r="I112" s="26">
        <v>4301007</v>
      </c>
      <c r="J112" s="26" t="s">
        <v>235</v>
      </c>
      <c r="K112" s="26">
        <v>430100701</v>
      </c>
      <c r="L112" s="52" t="s">
        <v>236</v>
      </c>
      <c r="M112" s="23">
        <v>12</v>
      </c>
      <c r="N112" s="42">
        <v>12</v>
      </c>
      <c r="O112" s="53">
        <v>2024003630029</v>
      </c>
      <c r="P112" s="52" t="s">
        <v>237</v>
      </c>
      <c r="Q112" s="54" t="s">
        <v>86</v>
      </c>
      <c r="R112" s="55">
        <v>28145559.719999999</v>
      </c>
      <c r="S112" s="56">
        <v>28145559.620000001</v>
      </c>
      <c r="T112" s="56">
        <v>28145559.620000001</v>
      </c>
      <c r="U112" s="56">
        <v>0</v>
      </c>
      <c r="V112" s="23" t="s">
        <v>241</v>
      </c>
      <c r="W112" s="22" t="s">
        <v>242</v>
      </c>
      <c r="X112" s="23" t="s">
        <v>93</v>
      </c>
      <c r="Y112" s="23">
        <v>370</v>
      </c>
      <c r="Z112" s="23">
        <v>332</v>
      </c>
      <c r="AA112" s="23">
        <v>280</v>
      </c>
      <c r="AB112" s="23">
        <v>372</v>
      </c>
      <c r="AC112" s="23">
        <v>450</v>
      </c>
      <c r="AD112" s="23">
        <v>385</v>
      </c>
      <c r="AE112" s="23">
        <v>200</v>
      </c>
      <c r="AF112" s="23">
        <v>319</v>
      </c>
      <c r="AG112" s="23">
        <v>0</v>
      </c>
      <c r="AH112" s="23"/>
      <c r="AI112" s="23">
        <v>0</v>
      </c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2">
        <f t="shared" ref="BC112:BD127" si="2">Y112+AA112</f>
        <v>650</v>
      </c>
      <c r="BD112" s="22">
        <f t="shared" si="2"/>
        <v>704</v>
      </c>
      <c r="BE112" s="22">
        <v>88</v>
      </c>
      <c r="BF112" s="57" t="s">
        <v>240</v>
      </c>
      <c r="BG112" s="24">
        <v>45474</v>
      </c>
      <c r="BH112" s="24">
        <v>45510</v>
      </c>
      <c r="BI112" s="24">
        <v>45657</v>
      </c>
      <c r="BJ112" s="25"/>
      <c r="BK112" s="26" t="s">
        <v>91</v>
      </c>
    </row>
    <row r="113" spans="1:63" s="16" customFormat="1" ht="71.25">
      <c r="A113" s="23"/>
      <c r="B113" s="23"/>
      <c r="C113" s="28">
        <v>1</v>
      </c>
      <c r="D113" s="27" t="s">
        <v>69</v>
      </c>
      <c r="E113" s="51">
        <v>43</v>
      </c>
      <c r="F113" s="26" t="s">
        <v>234</v>
      </c>
      <c r="G113" s="51">
        <v>4301</v>
      </c>
      <c r="H113" s="26" t="s">
        <v>72</v>
      </c>
      <c r="I113" s="26">
        <v>4301007</v>
      </c>
      <c r="J113" s="26" t="s">
        <v>235</v>
      </c>
      <c r="K113" s="26">
        <v>430100701</v>
      </c>
      <c r="L113" s="52" t="s">
        <v>236</v>
      </c>
      <c r="M113" s="23">
        <v>12</v>
      </c>
      <c r="N113" s="42">
        <v>12</v>
      </c>
      <c r="O113" s="53">
        <v>2024003630029</v>
      </c>
      <c r="P113" s="52" t="s">
        <v>237</v>
      </c>
      <c r="Q113" s="52" t="s">
        <v>243</v>
      </c>
      <c r="R113" s="55">
        <v>50000000</v>
      </c>
      <c r="S113" s="56">
        <v>0</v>
      </c>
      <c r="T113" s="56">
        <v>0</v>
      </c>
      <c r="U113" s="56">
        <v>0</v>
      </c>
      <c r="V113" s="23" t="s">
        <v>244</v>
      </c>
      <c r="W113" s="22" t="s">
        <v>102</v>
      </c>
      <c r="X113" s="23" t="s">
        <v>103</v>
      </c>
      <c r="Y113" s="23">
        <v>370</v>
      </c>
      <c r="Z113" s="23">
        <v>332</v>
      </c>
      <c r="AA113" s="23">
        <v>280</v>
      </c>
      <c r="AB113" s="23">
        <v>372</v>
      </c>
      <c r="AC113" s="23">
        <v>450</v>
      </c>
      <c r="AD113" s="23">
        <v>385</v>
      </c>
      <c r="AE113" s="23">
        <v>200</v>
      </c>
      <c r="AF113" s="23">
        <v>319</v>
      </c>
      <c r="AG113" s="23">
        <v>0</v>
      </c>
      <c r="AH113" s="23"/>
      <c r="AI113" s="23">
        <v>0</v>
      </c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2">
        <f t="shared" si="2"/>
        <v>650</v>
      </c>
      <c r="BD113" s="22">
        <f t="shared" si="2"/>
        <v>704</v>
      </c>
      <c r="BE113" s="22">
        <v>88</v>
      </c>
      <c r="BF113" s="57" t="s">
        <v>240</v>
      </c>
      <c r="BG113" s="24">
        <v>45474</v>
      </c>
      <c r="BH113" s="24">
        <v>45510</v>
      </c>
      <c r="BI113" s="24">
        <v>45657</v>
      </c>
      <c r="BJ113" s="25"/>
      <c r="BK113" s="26" t="s">
        <v>91</v>
      </c>
    </row>
    <row r="114" spans="1:63" s="16" customFormat="1" ht="71.25">
      <c r="A114" s="23"/>
      <c r="B114" s="23"/>
      <c r="C114" s="28">
        <v>1</v>
      </c>
      <c r="D114" s="27" t="s">
        <v>69</v>
      </c>
      <c r="E114" s="51">
        <v>43</v>
      </c>
      <c r="F114" s="26" t="s">
        <v>234</v>
      </c>
      <c r="G114" s="51">
        <v>4301</v>
      </c>
      <c r="H114" s="26" t="s">
        <v>72</v>
      </c>
      <c r="I114" s="26">
        <v>4301007</v>
      </c>
      <c r="J114" s="26" t="s">
        <v>235</v>
      </c>
      <c r="K114" s="26">
        <v>430100701</v>
      </c>
      <c r="L114" s="52" t="s">
        <v>236</v>
      </c>
      <c r="M114" s="23">
        <v>12</v>
      </c>
      <c r="N114" s="42">
        <v>12</v>
      </c>
      <c r="O114" s="53">
        <v>2024003630029</v>
      </c>
      <c r="P114" s="52" t="s">
        <v>237</v>
      </c>
      <c r="Q114" s="58" t="s">
        <v>243</v>
      </c>
      <c r="R114" s="55">
        <v>8000000</v>
      </c>
      <c r="S114" s="56">
        <v>0</v>
      </c>
      <c r="T114" s="56">
        <v>0</v>
      </c>
      <c r="U114" s="56">
        <v>0</v>
      </c>
      <c r="V114" s="23" t="s">
        <v>245</v>
      </c>
      <c r="W114" s="22" t="s">
        <v>182</v>
      </c>
      <c r="X114" s="23" t="s">
        <v>103</v>
      </c>
      <c r="Y114" s="23">
        <v>370</v>
      </c>
      <c r="Z114" s="23">
        <v>332</v>
      </c>
      <c r="AA114" s="23">
        <v>280</v>
      </c>
      <c r="AB114" s="23">
        <v>372</v>
      </c>
      <c r="AC114" s="23">
        <v>450</v>
      </c>
      <c r="AD114" s="23">
        <v>385</v>
      </c>
      <c r="AE114" s="23">
        <v>200</v>
      </c>
      <c r="AF114" s="23">
        <v>319</v>
      </c>
      <c r="AG114" s="23">
        <v>0</v>
      </c>
      <c r="AH114" s="23"/>
      <c r="AI114" s="23">
        <v>0</v>
      </c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2">
        <f t="shared" si="2"/>
        <v>650</v>
      </c>
      <c r="BD114" s="22">
        <f t="shared" si="2"/>
        <v>704</v>
      </c>
      <c r="BE114" s="22">
        <v>88</v>
      </c>
      <c r="BF114" s="57" t="s">
        <v>240</v>
      </c>
      <c r="BG114" s="24">
        <v>45474</v>
      </c>
      <c r="BH114" s="24">
        <v>45510</v>
      </c>
      <c r="BI114" s="24">
        <v>45657</v>
      </c>
      <c r="BJ114" s="25"/>
      <c r="BK114" s="26" t="s">
        <v>91</v>
      </c>
    </row>
    <row r="115" spans="1:63" s="16" customFormat="1" ht="71.25">
      <c r="A115" s="23"/>
      <c r="B115" s="23"/>
      <c r="C115" s="28">
        <v>1</v>
      </c>
      <c r="D115" s="27" t="s">
        <v>69</v>
      </c>
      <c r="E115" s="51">
        <v>43</v>
      </c>
      <c r="F115" s="26" t="s">
        <v>234</v>
      </c>
      <c r="G115" s="51">
        <v>4301</v>
      </c>
      <c r="H115" s="26" t="s">
        <v>72</v>
      </c>
      <c r="I115" s="26">
        <v>4301007</v>
      </c>
      <c r="J115" s="26" t="s">
        <v>235</v>
      </c>
      <c r="K115" s="26">
        <v>430100701</v>
      </c>
      <c r="L115" s="52" t="s">
        <v>236</v>
      </c>
      <c r="M115" s="23">
        <v>12</v>
      </c>
      <c r="N115" s="42">
        <v>12</v>
      </c>
      <c r="O115" s="53">
        <v>2024003630029</v>
      </c>
      <c r="P115" s="52" t="s">
        <v>237</v>
      </c>
      <c r="Q115" s="58" t="s">
        <v>243</v>
      </c>
      <c r="R115" s="55">
        <v>6000000</v>
      </c>
      <c r="S115" s="56">
        <v>5000000</v>
      </c>
      <c r="T115" s="56">
        <v>0</v>
      </c>
      <c r="U115" s="56">
        <v>0</v>
      </c>
      <c r="V115" s="23" t="s">
        <v>246</v>
      </c>
      <c r="W115" s="22" t="s">
        <v>247</v>
      </c>
      <c r="X115" s="23" t="s">
        <v>248</v>
      </c>
      <c r="Y115" s="23">
        <v>370</v>
      </c>
      <c r="Z115" s="23">
        <v>332</v>
      </c>
      <c r="AA115" s="23">
        <v>280</v>
      </c>
      <c r="AB115" s="23">
        <v>372</v>
      </c>
      <c r="AC115" s="23">
        <v>450</v>
      </c>
      <c r="AD115" s="23">
        <v>385</v>
      </c>
      <c r="AE115" s="23">
        <v>200</v>
      </c>
      <c r="AF115" s="23">
        <v>319</v>
      </c>
      <c r="AG115" s="23">
        <v>0</v>
      </c>
      <c r="AH115" s="23"/>
      <c r="AI115" s="23">
        <v>0</v>
      </c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2">
        <f t="shared" si="2"/>
        <v>650</v>
      </c>
      <c r="BD115" s="22">
        <f t="shared" si="2"/>
        <v>704</v>
      </c>
      <c r="BE115" s="22">
        <v>88</v>
      </c>
      <c r="BF115" s="57" t="s">
        <v>240</v>
      </c>
      <c r="BG115" s="24">
        <v>45474</v>
      </c>
      <c r="BH115" s="24">
        <v>45510</v>
      </c>
      <c r="BI115" s="24">
        <v>45657</v>
      </c>
      <c r="BJ115" s="25"/>
      <c r="BK115" s="26" t="s">
        <v>91</v>
      </c>
    </row>
    <row r="116" spans="1:63" s="16" customFormat="1" ht="71.25">
      <c r="A116" s="23"/>
      <c r="B116" s="23"/>
      <c r="C116" s="28">
        <v>1</v>
      </c>
      <c r="D116" s="27" t="s">
        <v>69</v>
      </c>
      <c r="E116" s="51">
        <v>43</v>
      </c>
      <c r="F116" s="26" t="s">
        <v>234</v>
      </c>
      <c r="G116" s="51">
        <v>4301</v>
      </c>
      <c r="H116" s="26" t="s">
        <v>72</v>
      </c>
      <c r="I116" s="26">
        <v>4301007</v>
      </c>
      <c r="J116" s="26" t="s">
        <v>235</v>
      </c>
      <c r="K116" s="26">
        <v>430100701</v>
      </c>
      <c r="L116" s="52" t="s">
        <v>236</v>
      </c>
      <c r="M116" s="23">
        <v>12</v>
      </c>
      <c r="N116" s="42">
        <v>12</v>
      </c>
      <c r="O116" s="53">
        <v>2024003630029</v>
      </c>
      <c r="P116" s="52" t="s">
        <v>237</v>
      </c>
      <c r="Q116" s="58" t="s">
        <v>249</v>
      </c>
      <c r="R116" s="55">
        <v>50000000</v>
      </c>
      <c r="S116" s="56">
        <v>0</v>
      </c>
      <c r="T116" s="56">
        <v>0</v>
      </c>
      <c r="U116" s="56">
        <v>0</v>
      </c>
      <c r="V116" s="23" t="s">
        <v>250</v>
      </c>
      <c r="W116" s="22" t="s">
        <v>108</v>
      </c>
      <c r="X116" s="23" t="s">
        <v>251</v>
      </c>
      <c r="Y116" s="23">
        <v>370</v>
      </c>
      <c r="Z116" s="23">
        <v>332</v>
      </c>
      <c r="AA116" s="23">
        <v>280</v>
      </c>
      <c r="AB116" s="23">
        <v>372</v>
      </c>
      <c r="AC116" s="23">
        <v>450</v>
      </c>
      <c r="AD116" s="23">
        <v>385</v>
      </c>
      <c r="AE116" s="23">
        <v>200</v>
      </c>
      <c r="AF116" s="23">
        <v>319</v>
      </c>
      <c r="AG116" s="23">
        <v>0</v>
      </c>
      <c r="AH116" s="23"/>
      <c r="AI116" s="23">
        <v>0</v>
      </c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2">
        <f t="shared" si="2"/>
        <v>650</v>
      </c>
      <c r="BD116" s="22">
        <f t="shared" si="2"/>
        <v>704</v>
      </c>
      <c r="BE116" s="22">
        <v>88</v>
      </c>
      <c r="BF116" s="57" t="s">
        <v>240</v>
      </c>
      <c r="BG116" s="24">
        <v>45474</v>
      </c>
      <c r="BH116" s="24">
        <v>45510</v>
      </c>
      <c r="BI116" s="24">
        <v>45657</v>
      </c>
      <c r="BJ116" s="25"/>
      <c r="BK116" s="26" t="s">
        <v>91</v>
      </c>
    </row>
    <row r="117" spans="1:63" s="16" customFormat="1" ht="85.5">
      <c r="A117" s="23"/>
      <c r="B117" s="23"/>
      <c r="C117" s="28">
        <v>1</v>
      </c>
      <c r="D117" s="27" t="s">
        <v>69</v>
      </c>
      <c r="E117" s="51">
        <v>43</v>
      </c>
      <c r="F117" s="26" t="s">
        <v>234</v>
      </c>
      <c r="G117" s="51">
        <v>4301</v>
      </c>
      <c r="H117" s="26" t="s">
        <v>72</v>
      </c>
      <c r="I117" s="26">
        <v>4301007</v>
      </c>
      <c r="J117" s="26" t="s">
        <v>235</v>
      </c>
      <c r="K117" s="26">
        <v>430100700</v>
      </c>
      <c r="L117" s="52" t="s">
        <v>252</v>
      </c>
      <c r="M117" s="23">
        <v>650</v>
      </c>
      <c r="N117" s="42">
        <v>12</v>
      </c>
      <c r="O117" s="53">
        <v>2024003630029</v>
      </c>
      <c r="P117" s="52" t="s">
        <v>237</v>
      </c>
      <c r="Q117" s="58" t="s">
        <v>253</v>
      </c>
      <c r="R117" s="55">
        <v>250000000</v>
      </c>
      <c r="S117" s="56">
        <v>0</v>
      </c>
      <c r="T117" s="56">
        <v>0</v>
      </c>
      <c r="U117" s="56">
        <v>0</v>
      </c>
      <c r="V117" s="23" t="s">
        <v>254</v>
      </c>
      <c r="W117" s="22" t="s">
        <v>108</v>
      </c>
      <c r="X117" s="23" t="s">
        <v>251</v>
      </c>
      <c r="Y117" s="23">
        <v>370</v>
      </c>
      <c r="Z117" s="23">
        <v>332</v>
      </c>
      <c r="AA117" s="23">
        <v>280</v>
      </c>
      <c r="AB117" s="23">
        <v>372</v>
      </c>
      <c r="AC117" s="23">
        <v>450</v>
      </c>
      <c r="AD117" s="23">
        <v>385</v>
      </c>
      <c r="AE117" s="23">
        <v>200</v>
      </c>
      <c r="AF117" s="23">
        <v>319</v>
      </c>
      <c r="AG117" s="23">
        <v>0</v>
      </c>
      <c r="AH117" s="23"/>
      <c r="AI117" s="23">
        <v>0</v>
      </c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2">
        <f t="shared" si="2"/>
        <v>650</v>
      </c>
      <c r="BD117" s="22">
        <f t="shared" si="2"/>
        <v>704</v>
      </c>
      <c r="BE117" s="22">
        <v>88</v>
      </c>
      <c r="BF117" s="57" t="s">
        <v>240</v>
      </c>
      <c r="BG117" s="24">
        <v>45474</v>
      </c>
      <c r="BH117" s="24">
        <v>45510</v>
      </c>
      <c r="BI117" s="24">
        <v>45657</v>
      </c>
      <c r="BJ117" s="25"/>
      <c r="BK117" s="26" t="s">
        <v>91</v>
      </c>
    </row>
    <row r="118" spans="1:63" s="16" customFormat="1" ht="85.5">
      <c r="A118" s="23"/>
      <c r="B118" s="23"/>
      <c r="C118" s="28">
        <v>1</v>
      </c>
      <c r="D118" s="27" t="s">
        <v>69</v>
      </c>
      <c r="E118" s="51">
        <v>43</v>
      </c>
      <c r="F118" s="26" t="s">
        <v>234</v>
      </c>
      <c r="G118" s="51">
        <v>4301</v>
      </c>
      <c r="H118" s="26" t="s">
        <v>72</v>
      </c>
      <c r="I118" s="26">
        <v>4301007</v>
      </c>
      <c r="J118" s="26" t="s">
        <v>235</v>
      </c>
      <c r="K118" s="26">
        <v>430100700</v>
      </c>
      <c r="L118" s="52" t="s">
        <v>252</v>
      </c>
      <c r="M118" s="23">
        <v>650</v>
      </c>
      <c r="N118" s="42">
        <v>12</v>
      </c>
      <c r="O118" s="53">
        <v>2024003630029</v>
      </c>
      <c r="P118" s="52" t="s">
        <v>237</v>
      </c>
      <c r="Q118" s="58" t="s">
        <v>253</v>
      </c>
      <c r="R118" s="55">
        <v>65449910.82</v>
      </c>
      <c r="S118" s="56">
        <v>45000000</v>
      </c>
      <c r="T118" s="56">
        <v>6000000</v>
      </c>
      <c r="U118" s="56">
        <v>6000000</v>
      </c>
      <c r="V118" s="23" t="s">
        <v>255</v>
      </c>
      <c r="W118" s="22" t="s">
        <v>117</v>
      </c>
      <c r="X118" s="23" t="s">
        <v>256</v>
      </c>
      <c r="Y118" s="23">
        <v>370</v>
      </c>
      <c r="Z118" s="23">
        <v>332</v>
      </c>
      <c r="AA118" s="23">
        <v>280</v>
      </c>
      <c r="AB118" s="23">
        <v>372</v>
      </c>
      <c r="AC118" s="23">
        <v>450</v>
      </c>
      <c r="AD118" s="23">
        <v>385</v>
      </c>
      <c r="AE118" s="23">
        <v>200</v>
      </c>
      <c r="AF118" s="23">
        <v>319</v>
      </c>
      <c r="AG118" s="23">
        <v>0</v>
      </c>
      <c r="AH118" s="23"/>
      <c r="AI118" s="23">
        <v>0</v>
      </c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2">
        <f t="shared" si="2"/>
        <v>650</v>
      </c>
      <c r="BD118" s="22">
        <f t="shared" si="2"/>
        <v>704</v>
      </c>
      <c r="BE118" s="22">
        <v>88</v>
      </c>
      <c r="BF118" s="57" t="s">
        <v>240</v>
      </c>
      <c r="BG118" s="24">
        <v>45474</v>
      </c>
      <c r="BH118" s="24">
        <v>45510</v>
      </c>
      <c r="BI118" s="24">
        <v>45657</v>
      </c>
      <c r="BJ118" s="25"/>
      <c r="BK118" s="26" t="s">
        <v>91</v>
      </c>
    </row>
    <row r="119" spans="1:63" s="16" customFormat="1" ht="85.5">
      <c r="A119" s="23"/>
      <c r="B119" s="23"/>
      <c r="C119" s="28">
        <v>1</v>
      </c>
      <c r="D119" s="27" t="s">
        <v>69</v>
      </c>
      <c r="E119" s="51">
        <v>43</v>
      </c>
      <c r="F119" s="26" t="s">
        <v>234</v>
      </c>
      <c r="G119" s="51">
        <v>4301</v>
      </c>
      <c r="H119" s="26" t="s">
        <v>72</v>
      </c>
      <c r="I119" s="26">
        <v>4301007</v>
      </c>
      <c r="J119" s="26" t="s">
        <v>235</v>
      </c>
      <c r="K119" s="26">
        <v>430100700</v>
      </c>
      <c r="L119" s="52" t="s">
        <v>252</v>
      </c>
      <c r="M119" s="23">
        <v>650</v>
      </c>
      <c r="N119" s="42">
        <v>12</v>
      </c>
      <c r="O119" s="53">
        <v>2024003630029</v>
      </c>
      <c r="P119" s="52" t="s">
        <v>237</v>
      </c>
      <c r="Q119" s="58" t="s">
        <v>253</v>
      </c>
      <c r="R119" s="55">
        <v>80000000</v>
      </c>
      <c r="S119" s="56">
        <v>70200000</v>
      </c>
      <c r="T119" s="56">
        <v>0</v>
      </c>
      <c r="U119" s="56">
        <v>0</v>
      </c>
      <c r="V119" s="23" t="s">
        <v>257</v>
      </c>
      <c r="W119" s="22" t="s">
        <v>258</v>
      </c>
      <c r="X119" s="23" t="s">
        <v>248</v>
      </c>
      <c r="Y119" s="23">
        <v>370</v>
      </c>
      <c r="Z119" s="23">
        <v>332</v>
      </c>
      <c r="AA119" s="23">
        <v>280</v>
      </c>
      <c r="AB119" s="23">
        <v>372</v>
      </c>
      <c r="AC119" s="23">
        <v>450</v>
      </c>
      <c r="AD119" s="23">
        <v>385</v>
      </c>
      <c r="AE119" s="23">
        <v>200</v>
      </c>
      <c r="AF119" s="23">
        <v>319</v>
      </c>
      <c r="AG119" s="23">
        <v>0</v>
      </c>
      <c r="AH119" s="23"/>
      <c r="AI119" s="23">
        <v>0</v>
      </c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2">
        <f t="shared" si="2"/>
        <v>650</v>
      </c>
      <c r="BD119" s="22">
        <f t="shared" si="2"/>
        <v>704</v>
      </c>
      <c r="BE119" s="22">
        <v>88</v>
      </c>
      <c r="BF119" s="57" t="s">
        <v>240</v>
      </c>
      <c r="BG119" s="24">
        <v>45474</v>
      </c>
      <c r="BH119" s="24">
        <v>45510</v>
      </c>
      <c r="BI119" s="24">
        <v>45657</v>
      </c>
      <c r="BJ119" s="25"/>
      <c r="BK119" s="26" t="s">
        <v>91</v>
      </c>
    </row>
    <row r="120" spans="1:63" s="16" customFormat="1" ht="85.5">
      <c r="A120" s="59"/>
      <c r="B120" s="59"/>
      <c r="C120" s="60">
        <v>1</v>
      </c>
      <c r="D120" s="61" t="s">
        <v>69</v>
      </c>
      <c r="E120" s="57">
        <v>43</v>
      </c>
      <c r="F120" s="62" t="s">
        <v>234</v>
      </c>
      <c r="G120" s="57">
        <v>4301</v>
      </c>
      <c r="H120" s="62" t="s">
        <v>72</v>
      </c>
      <c r="I120" s="62">
        <v>4301007</v>
      </c>
      <c r="J120" s="62" t="s">
        <v>235</v>
      </c>
      <c r="K120" s="62">
        <v>430100700</v>
      </c>
      <c r="L120" s="63" t="s">
        <v>252</v>
      </c>
      <c r="M120" s="59">
        <v>650</v>
      </c>
      <c r="N120" s="42">
        <v>12</v>
      </c>
      <c r="O120" s="64">
        <v>2024003630029</v>
      </c>
      <c r="P120" s="63" t="s">
        <v>237</v>
      </c>
      <c r="Q120" s="65" t="s">
        <v>253</v>
      </c>
      <c r="R120" s="66">
        <v>4000000</v>
      </c>
      <c r="S120" s="67">
        <v>0</v>
      </c>
      <c r="T120" s="67">
        <v>0</v>
      </c>
      <c r="U120" s="67">
        <v>0</v>
      </c>
      <c r="V120" s="59" t="s">
        <v>259</v>
      </c>
      <c r="W120" s="50" t="s">
        <v>247</v>
      </c>
      <c r="X120" s="59" t="s">
        <v>248</v>
      </c>
      <c r="Y120" s="23">
        <v>370</v>
      </c>
      <c r="Z120" s="23">
        <v>332</v>
      </c>
      <c r="AA120" s="23">
        <v>280</v>
      </c>
      <c r="AB120" s="23">
        <v>372</v>
      </c>
      <c r="AC120" s="23">
        <v>450</v>
      </c>
      <c r="AD120" s="23">
        <v>385</v>
      </c>
      <c r="AE120" s="23">
        <v>200</v>
      </c>
      <c r="AF120" s="23">
        <v>319</v>
      </c>
      <c r="AG120" s="23">
        <v>0</v>
      </c>
      <c r="AH120" s="23"/>
      <c r="AI120" s="23">
        <v>0</v>
      </c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0">
        <f t="shared" si="2"/>
        <v>650</v>
      </c>
      <c r="BD120" s="50">
        <f t="shared" si="2"/>
        <v>704</v>
      </c>
      <c r="BE120" s="22">
        <v>88</v>
      </c>
      <c r="BF120" s="57" t="s">
        <v>240</v>
      </c>
      <c r="BG120" s="24">
        <v>45474</v>
      </c>
      <c r="BH120" s="24">
        <v>45510</v>
      </c>
      <c r="BI120" s="24">
        <v>45657</v>
      </c>
      <c r="BJ120" s="68"/>
      <c r="BK120" s="26" t="s">
        <v>91</v>
      </c>
    </row>
    <row r="121" spans="1:63" s="16" customFormat="1" ht="85.5">
      <c r="A121" s="59"/>
      <c r="B121" s="59"/>
      <c r="C121" s="60">
        <v>1</v>
      </c>
      <c r="D121" s="61" t="s">
        <v>69</v>
      </c>
      <c r="E121" s="57">
        <v>43</v>
      </c>
      <c r="F121" s="62" t="s">
        <v>260</v>
      </c>
      <c r="G121" s="57">
        <v>4301</v>
      </c>
      <c r="H121" s="62" t="s">
        <v>72</v>
      </c>
      <c r="I121" s="62">
        <v>4301007</v>
      </c>
      <c r="J121" s="62" t="s">
        <v>83</v>
      </c>
      <c r="K121" s="62">
        <v>430100700</v>
      </c>
      <c r="L121" s="63" t="s">
        <v>252</v>
      </c>
      <c r="M121" s="59">
        <v>650</v>
      </c>
      <c r="N121" s="42">
        <v>12</v>
      </c>
      <c r="O121" s="64">
        <v>2024003630029</v>
      </c>
      <c r="P121" s="69" t="s">
        <v>237</v>
      </c>
      <c r="Q121" s="63" t="s">
        <v>253</v>
      </c>
      <c r="R121" s="70">
        <v>6000000</v>
      </c>
      <c r="S121" s="67">
        <v>0</v>
      </c>
      <c r="T121" s="67">
        <v>0</v>
      </c>
      <c r="U121" s="67">
        <v>0</v>
      </c>
      <c r="V121" s="59" t="s">
        <v>245</v>
      </c>
      <c r="W121" s="50" t="s">
        <v>182</v>
      </c>
      <c r="X121" s="59" t="s">
        <v>103</v>
      </c>
      <c r="Y121" s="23">
        <v>370</v>
      </c>
      <c r="Z121" s="23">
        <v>332</v>
      </c>
      <c r="AA121" s="23">
        <v>280</v>
      </c>
      <c r="AB121" s="23">
        <v>372</v>
      </c>
      <c r="AC121" s="23">
        <v>450</v>
      </c>
      <c r="AD121" s="23">
        <v>385</v>
      </c>
      <c r="AE121" s="23">
        <v>200</v>
      </c>
      <c r="AF121" s="23">
        <v>319</v>
      </c>
      <c r="AG121" s="23">
        <v>0</v>
      </c>
      <c r="AH121" s="23"/>
      <c r="AI121" s="23">
        <v>0</v>
      </c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0">
        <f t="shared" si="2"/>
        <v>650</v>
      </c>
      <c r="BD121" s="50">
        <f t="shared" si="2"/>
        <v>704</v>
      </c>
      <c r="BE121" s="22">
        <v>88</v>
      </c>
      <c r="BF121" s="57" t="s">
        <v>240</v>
      </c>
      <c r="BG121" s="24">
        <v>45474</v>
      </c>
      <c r="BH121" s="24">
        <v>45510</v>
      </c>
      <c r="BI121" s="24">
        <v>45657</v>
      </c>
      <c r="BJ121" s="68"/>
      <c r="BK121" s="26" t="s">
        <v>91</v>
      </c>
    </row>
    <row r="122" spans="1:63" s="16" customFormat="1" ht="85.5">
      <c r="A122" s="59"/>
      <c r="B122" s="59"/>
      <c r="C122" s="60">
        <v>1</v>
      </c>
      <c r="D122" s="61" t="s">
        <v>69</v>
      </c>
      <c r="E122" s="57">
        <v>43</v>
      </c>
      <c r="F122" s="62" t="s">
        <v>260</v>
      </c>
      <c r="G122" s="57">
        <v>4301</v>
      </c>
      <c r="H122" s="62" t="s">
        <v>72</v>
      </c>
      <c r="I122" s="62">
        <v>4301007</v>
      </c>
      <c r="J122" s="62" t="s">
        <v>83</v>
      </c>
      <c r="K122" s="62">
        <v>430100700</v>
      </c>
      <c r="L122" s="63" t="s">
        <v>252</v>
      </c>
      <c r="M122" s="59">
        <v>650</v>
      </c>
      <c r="N122" s="42">
        <v>12</v>
      </c>
      <c r="O122" s="64">
        <v>2024003630029</v>
      </c>
      <c r="P122" s="69" t="s">
        <v>237</v>
      </c>
      <c r="Q122" s="63" t="s">
        <v>253</v>
      </c>
      <c r="R122" s="70">
        <v>20000000</v>
      </c>
      <c r="S122" s="67">
        <v>6300000</v>
      </c>
      <c r="T122" s="67">
        <v>0</v>
      </c>
      <c r="U122" s="67">
        <v>0</v>
      </c>
      <c r="V122" s="59" t="s">
        <v>261</v>
      </c>
      <c r="W122" s="50" t="s">
        <v>262</v>
      </c>
      <c r="X122" s="59" t="s">
        <v>100</v>
      </c>
      <c r="Y122" s="23">
        <v>370</v>
      </c>
      <c r="Z122" s="23">
        <v>332</v>
      </c>
      <c r="AA122" s="23">
        <v>280</v>
      </c>
      <c r="AB122" s="23">
        <v>372</v>
      </c>
      <c r="AC122" s="23">
        <v>450</v>
      </c>
      <c r="AD122" s="23">
        <v>385</v>
      </c>
      <c r="AE122" s="23">
        <v>200</v>
      </c>
      <c r="AF122" s="23">
        <v>319</v>
      </c>
      <c r="AG122" s="23">
        <v>0</v>
      </c>
      <c r="AH122" s="23"/>
      <c r="AI122" s="23">
        <v>0</v>
      </c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50">
        <f t="shared" si="2"/>
        <v>650</v>
      </c>
      <c r="BD122" s="50">
        <f t="shared" si="2"/>
        <v>704</v>
      </c>
      <c r="BE122" s="22">
        <v>88</v>
      </c>
      <c r="BF122" s="57" t="s">
        <v>240</v>
      </c>
      <c r="BG122" s="24">
        <v>45474</v>
      </c>
      <c r="BH122" s="24">
        <v>45510</v>
      </c>
      <c r="BI122" s="24">
        <v>45657</v>
      </c>
      <c r="BJ122" s="68"/>
      <c r="BK122" s="26" t="s">
        <v>91</v>
      </c>
    </row>
    <row r="123" spans="1:63" s="16" customFormat="1" ht="85.5">
      <c r="A123" s="59"/>
      <c r="B123" s="59"/>
      <c r="C123" s="60">
        <v>1</v>
      </c>
      <c r="D123" s="61" t="s">
        <v>69</v>
      </c>
      <c r="E123" s="57">
        <v>43</v>
      </c>
      <c r="F123" s="62" t="s">
        <v>260</v>
      </c>
      <c r="G123" s="57">
        <v>4301</v>
      </c>
      <c r="H123" s="62" t="s">
        <v>72</v>
      </c>
      <c r="I123" s="62">
        <v>4301007</v>
      </c>
      <c r="J123" s="62" t="s">
        <v>83</v>
      </c>
      <c r="K123" s="62">
        <v>430100700</v>
      </c>
      <c r="L123" s="63" t="s">
        <v>252</v>
      </c>
      <c r="M123" s="59">
        <v>650</v>
      </c>
      <c r="N123" s="42">
        <v>12</v>
      </c>
      <c r="O123" s="64">
        <v>2024003630029</v>
      </c>
      <c r="P123" s="69" t="s">
        <v>237</v>
      </c>
      <c r="Q123" s="63" t="s">
        <v>253</v>
      </c>
      <c r="R123" s="70">
        <v>1036666.66</v>
      </c>
      <c r="S123" s="67">
        <v>0</v>
      </c>
      <c r="T123" s="67">
        <v>0</v>
      </c>
      <c r="U123" s="67">
        <v>0</v>
      </c>
      <c r="V123" s="59" t="s">
        <v>263</v>
      </c>
      <c r="W123" s="50" t="s">
        <v>264</v>
      </c>
      <c r="X123" s="59" t="s">
        <v>100</v>
      </c>
      <c r="Y123" s="23">
        <v>370</v>
      </c>
      <c r="Z123" s="23">
        <v>332</v>
      </c>
      <c r="AA123" s="23">
        <v>280</v>
      </c>
      <c r="AB123" s="23">
        <v>372</v>
      </c>
      <c r="AC123" s="23">
        <v>450</v>
      </c>
      <c r="AD123" s="23">
        <v>385</v>
      </c>
      <c r="AE123" s="23">
        <v>200</v>
      </c>
      <c r="AF123" s="23">
        <v>319</v>
      </c>
      <c r="AG123" s="23">
        <v>0</v>
      </c>
      <c r="AH123" s="23"/>
      <c r="AI123" s="23">
        <v>0</v>
      </c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50">
        <f t="shared" si="2"/>
        <v>650</v>
      </c>
      <c r="BD123" s="50">
        <f t="shared" si="2"/>
        <v>704</v>
      </c>
      <c r="BE123" s="22">
        <v>88</v>
      </c>
      <c r="BF123" s="57" t="s">
        <v>240</v>
      </c>
      <c r="BG123" s="24">
        <v>45474</v>
      </c>
      <c r="BH123" s="24">
        <v>45510</v>
      </c>
      <c r="BI123" s="24">
        <v>45657</v>
      </c>
      <c r="BJ123" s="68"/>
      <c r="BK123" s="26" t="s">
        <v>91</v>
      </c>
    </row>
    <row r="124" spans="1:63" s="16" customFormat="1" ht="85.5">
      <c r="A124" s="59"/>
      <c r="B124" s="59"/>
      <c r="C124" s="60">
        <v>1</v>
      </c>
      <c r="D124" s="61" t="s">
        <v>69</v>
      </c>
      <c r="E124" s="57">
        <v>43</v>
      </c>
      <c r="F124" s="62" t="s">
        <v>260</v>
      </c>
      <c r="G124" s="57">
        <v>4301</v>
      </c>
      <c r="H124" s="62" t="s">
        <v>72</v>
      </c>
      <c r="I124" s="62">
        <v>4301007</v>
      </c>
      <c r="J124" s="62" t="s">
        <v>83</v>
      </c>
      <c r="K124" s="62">
        <v>430100700</v>
      </c>
      <c r="L124" s="63" t="s">
        <v>252</v>
      </c>
      <c r="M124" s="59">
        <v>650</v>
      </c>
      <c r="N124" s="42">
        <v>12</v>
      </c>
      <c r="O124" s="64">
        <v>2024003630029</v>
      </c>
      <c r="P124" s="69" t="s">
        <v>237</v>
      </c>
      <c r="Q124" s="63" t="s">
        <v>253</v>
      </c>
      <c r="R124" s="70">
        <v>2200000</v>
      </c>
      <c r="S124" s="67">
        <v>0</v>
      </c>
      <c r="T124" s="67">
        <v>0</v>
      </c>
      <c r="U124" s="67">
        <v>0</v>
      </c>
      <c r="V124" s="59" t="s">
        <v>265</v>
      </c>
      <c r="W124" s="50" t="s">
        <v>266</v>
      </c>
      <c r="X124" s="59" t="s">
        <v>209</v>
      </c>
      <c r="Y124" s="23">
        <v>370</v>
      </c>
      <c r="Z124" s="23">
        <v>332</v>
      </c>
      <c r="AA124" s="23">
        <v>280</v>
      </c>
      <c r="AB124" s="23">
        <v>372</v>
      </c>
      <c r="AC124" s="23">
        <v>450</v>
      </c>
      <c r="AD124" s="23">
        <v>385</v>
      </c>
      <c r="AE124" s="23">
        <v>200</v>
      </c>
      <c r="AF124" s="23">
        <v>319</v>
      </c>
      <c r="AG124" s="23">
        <v>0</v>
      </c>
      <c r="AH124" s="23"/>
      <c r="AI124" s="23">
        <v>0</v>
      </c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0">
        <f t="shared" si="2"/>
        <v>650</v>
      </c>
      <c r="BD124" s="50">
        <f t="shared" si="2"/>
        <v>704</v>
      </c>
      <c r="BE124" s="22">
        <v>88</v>
      </c>
      <c r="BF124" s="57" t="s">
        <v>240</v>
      </c>
      <c r="BG124" s="24">
        <v>45474</v>
      </c>
      <c r="BH124" s="24">
        <v>45510</v>
      </c>
      <c r="BI124" s="24">
        <v>45657</v>
      </c>
      <c r="BJ124" s="68"/>
      <c r="BK124" s="26" t="s">
        <v>91</v>
      </c>
    </row>
    <row r="125" spans="1:63" s="16" customFormat="1" ht="71.25">
      <c r="A125" s="59"/>
      <c r="B125" s="59"/>
      <c r="C125" s="60">
        <v>1</v>
      </c>
      <c r="D125" s="61" t="s">
        <v>69</v>
      </c>
      <c r="E125" s="57">
        <v>43</v>
      </c>
      <c r="F125" s="62" t="s">
        <v>260</v>
      </c>
      <c r="G125" s="57">
        <v>4301</v>
      </c>
      <c r="H125" s="62" t="s">
        <v>72</v>
      </c>
      <c r="I125" s="62">
        <v>4301007</v>
      </c>
      <c r="J125" s="62" t="s">
        <v>83</v>
      </c>
      <c r="K125" s="62">
        <v>430100700</v>
      </c>
      <c r="L125" s="63" t="s">
        <v>252</v>
      </c>
      <c r="M125" s="59">
        <v>650</v>
      </c>
      <c r="N125" s="42">
        <v>12</v>
      </c>
      <c r="O125" s="64">
        <v>2024003630029</v>
      </c>
      <c r="P125" s="69" t="s">
        <v>237</v>
      </c>
      <c r="Q125" s="63" t="s">
        <v>267</v>
      </c>
      <c r="R125" s="70">
        <v>30000000</v>
      </c>
      <c r="S125" s="67">
        <v>0</v>
      </c>
      <c r="T125" s="67">
        <v>0</v>
      </c>
      <c r="U125" s="67">
        <v>0</v>
      </c>
      <c r="V125" s="59" t="s">
        <v>268</v>
      </c>
      <c r="W125" s="50" t="s">
        <v>264</v>
      </c>
      <c r="X125" s="59" t="s">
        <v>100</v>
      </c>
      <c r="Y125" s="23">
        <v>370</v>
      </c>
      <c r="Z125" s="23">
        <v>332</v>
      </c>
      <c r="AA125" s="23">
        <v>280</v>
      </c>
      <c r="AB125" s="23">
        <v>372</v>
      </c>
      <c r="AC125" s="23">
        <v>450</v>
      </c>
      <c r="AD125" s="23">
        <v>385</v>
      </c>
      <c r="AE125" s="23">
        <v>200</v>
      </c>
      <c r="AF125" s="23">
        <v>319</v>
      </c>
      <c r="AG125" s="23">
        <v>0</v>
      </c>
      <c r="AH125" s="23"/>
      <c r="AI125" s="23">
        <v>0</v>
      </c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50">
        <f t="shared" si="2"/>
        <v>650</v>
      </c>
      <c r="BD125" s="50">
        <f t="shared" si="2"/>
        <v>704</v>
      </c>
      <c r="BE125" s="22">
        <v>88</v>
      </c>
      <c r="BF125" s="57" t="s">
        <v>240</v>
      </c>
      <c r="BG125" s="24">
        <v>45474</v>
      </c>
      <c r="BH125" s="24">
        <v>45510</v>
      </c>
      <c r="BI125" s="24">
        <v>45657</v>
      </c>
      <c r="BJ125" s="68"/>
      <c r="BK125" s="26" t="s">
        <v>91</v>
      </c>
    </row>
    <row r="126" spans="1:63" s="16" customFormat="1" ht="71.25">
      <c r="A126" s="59"/>
      <c r="B126" s="59"/>
      <c r="C126" s="60">
        <v>1</v>
      </c>
      <c r="D126" s="61" t="s">
        <v>69</v>
      </c>
      <c r="E126" s="57">
        <v>43</v>
      </c>
      <c r="F126" s="62" t="s">
        <v>260</v>
      </c>
      <c r="G126" s="57">
        <v>4301</v>
      </c>
      <c r="H126" s="62" t="s">
        <v>72</v>
      </c>
      <c r="I126" s="62">
        <v>4301007</v>
      </c>
      <c r="J126" s="62" t="s">
        <v>83</v>
      </c>
      <c r="K126" s="62">
        <v>430100700</v>
      </c>
      <c r="L126" s="63" t="s">
        <v>252</v>
      </c>
      <c r="M126" s="59">
        <v>650</v>
      </c>
      <c r="N126" s="42">
        <v>12</v>
      </c>
      <c r="O126" s="64">
        <v>2024003630029</v>
      </c>
      <c r="P126" s="69" t="s">
        <v>237</v>
      </c>
      <c r="Q126" s="63" t="s">
        <v>269</v>
      </c>
      <c r="R126" s="70">
        <v>10000000</v>
      </c>
      <c r="S126" s="67">
        <v>0</v>
      </c>
      <c r="T126" s="67">
        <v>0</v>
      </c>
      <c r="U126" s="67">
        <v>0</v>
      </c>
      <c r="V126" s="59" t="s">
        <v>270</v>
      </c>
      <c r="W126" s="50" t="s">
        <v>247</v>
      </c>
      <c r="X126" s="59" t="s">
        <v>248</v>
      </c>
      <c r="Y126" s="23">
        <v>370</v>
      </c>
      <c r="Z126" s="23">
        <v>332</v>
      </c>
      <c r="AA126" s="23">
        <v>280</v>
      </c>
      <c r="AB126" s="23">
        <v>372</v>
      </c>
      <c r="AC126" s="23">
        <v>450</v>
      </c>
      <c r="AD126" s="23">
        <v>385</v>
      </c>
      <c r="AE126" s="23">
        <v>200</v>
      </c>
      <c r="AF126" s="23">
        <v>319</v>
      </c>
      <c r="AG126" s="23">
        <v>0</v>
      </c>
      <c r="AH126" s="23"/>
      <c r="AI126" s="23">
        <v>0</v>
      </c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  <c r="BB126" s="59"/>
      <c r="BC126" s="50">
        <f t="shared" si="2"/>
        <v>650</v>
      </c>
      <c r="BD126" s="50">
        <f t="shared" si="2"/>
        <v>704</v>
      </c>
      <c r="BE126" s="22">
        <v>88</v>
      </c>
      <c r="BF126" s="57" t="s">
        <v>240</v>
      </c>
      <c r="BG126" s="24">
        <v>45474</v>
      </c>
      <c r="BH126" s="24">
        <v>45510</v>
      </c>
      <c r="BI126" s="24">
        <v>45657</v>
      </c>
      <c r="BJ126" s="68"/>
      <c r="BK126" s="26" t="s">
        <v>91</v>
      </c>
    </row>
    <row r="127" spans="1:63" s="16" customFormat="1" ht="85.5">
      <c r="A127" s="59"/>
      <c r="B127" s="59"/>
      <c r="C127" s="60">
        <v>1</v>
      </c>
      <c r="D127" s="61" t="s">
        <v>69</v>
      </c>
      <c r="E127" s="57">
        <v>43</v>
      </c>
      <c r="F127" s="62" t="s">
        <v>260</v>
      </c>
      <c r="G127" s="57">
        <v>4301</v>
      </c>
      <c r="H127" s="62" t="s">
        <v>72</v>
      </c>
      <c r="I127" s="62">
        <v>4301007</v>
      </c>
      <c r="J127" s="62" t="s">
        <v>83</v>
      </c>
      <c r="K127" s="62">
        <v>430100700</v>
      </c>
      <c r="L127" s="63" t="s">
        <v>252</v>
      </c>
      <c r="M127" s="59">
        <v>650</v>
      </c>
      <c r="N127" s="42">
        <v>12</v>
      </c>
      <c r="O127" s="64">
        <v>2024003630029</v>
      </c>
      <c r="P127" s="69" t="s">
        <v>237</v>
      </c>
      <c r="Q127" s="63" t="s">
        <v>253</v>
      </c>
      <c r="R127" s="70">
        <v>11222751.279999999</v>
      </c>
      <c r="S127" s="67">
        <v>9000000</v>
      </c>
      <c r="T127" s="67">
        <v>0</v>
      </c>
      <c r="U127" s="67">
        <v>0</v>
      </c>
      <c r="V127" s="59" t="s">
        <v>271</v>
      </c>
      <c r="W127" s="50" t="s">
        <v>266</v>
      </c>
      <c r="X127" s="59" t="s">
        <v>209</v>
      </c>
      <c r="Y127" s="23">
        <v>370</v>
      </c>
      <c r="Z127" s="23">
        <v>332</v>
      </c>
      <c r="AA127" s="23">
        <v>280</v>
      </c>
      <c r="AB127" s="23">
        <v>372</v>
      </c>
      <c r="AC127" s="23">
        <v>450</v>
      </c>
      <c r="AD127" s="23">
        <v>385</v>
      </c>
      <c r="AE127" s="23">
        <v>200</v>
      </c>
      <c r="AF127" s="23">
        <v>319</v>
      </c>
      <c r="AG127" s="23">
        <v>0</v>
      </c>
      <c r="AH127" s="23"/>
      <c r="AI127" s="23">
        <v>0</v>
      </c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50">
        <f t="shared" si="2"/>
        <v>650</v>
      </c>
      <c r="BD127" s="50">
        <f t="shared" si="2"/>
        <v>704</v>
      </c>
      <c r="BE127" s="22">
        <v>88</v>
      </c>
      <c r="BF127" s="57" t="s">
        <v>240</v>
      </c>
      <c r="BG127" s="24">
        <v>45474</v>
      </c>
      <c r="BH127" s="24">
        <v>45510</v>
      </c>
      <c r="BI127" s="24">
        <v>45657</v>
      </c>
      <c r="BJ127" s="68"/>
      <c r="BK127" s="26" t="s">
        <v>91</v>
      </c>
    </row>
    <row r="128" spans="1:63" s="16" customFormat="1" ht="71.25">
      <c r="A128" s="59"/>
      <c r="B128" s="59"/>
      <c r="C128" s="60">
        <v>1</v>
      </c>
      <c r="D128" s="61" t="s">
        <v>69</v>
      </c>
      <c r="E128" s="57">
        <v>43</v>
      </c>
      <c r="F128" s="62" t="s">
        <v>260</v>
      </c>
      <c r="G128" s="57">
        <v>4301</v>
      </c>
      <c r="H128" s="62" t="s">
        <v>72</v>
      </c>
      <c r="I128" s="62">
        <v>4301032</v>
      </c>
      <c r="J128" s="62" t="s">
        <v>272</v>
      </c>
      <c r="K128" s="62">
        <v>430103201</v>
      </c>
      <c r="L128" s="63" t="s">
        <v>75</v>
      </c>
      <c r="M128" s="59">
        <v>4000</v>
      </c>
      <c r="N128" s="42">
        <v>12</v>
      </c>
      <c r="O128" s="64">
        <v>2024003630029</v>
      </c>
      <c r="P128" s="69" t="s">
        <v>237</v>
      </c>
      <c r="Q128" s="63" t="s">
        <v>273</v>
      </c>
      <c r="R128" s="70">
        <v>25000000</v>
      </c>
      <c r="S128" s="67">
        <v>0</v>
      </c>
      <c r="T128" s="67">
        <v>0</v>
      </c>
      <c r="U128" s="67">
        <v>0</v>
      </c>
      <c r="V128" s="59" t="s">
        <v>274</v>
      </c>
      <c r="W128" s="59" t="s">
        <v>117</v>
      </c>
      <c r="X128" s="59" t="s">
        <v>256</v>
      </c>
      <c r="Y128" s="59">
        <v>1820</v>
      </c>
      <c r="Z128" s="59">
        <v>253</v>
      </c>
      <c r="AA128" s="59">
        <v>2180</v>
      </c>
      <c r="AB128" s="59">
        <v>523</v>
      </c>
      <c r="AC128" s="59">
        <v>0</v>
      </c>
      <c r="AD128" s="59"/>
      <c r="AE128" s="59">
        <v>820</v>
      </c>
      <c r="AF128" s="23"/>
      <c r="AG128" s="59">
        <v>3180</v>
      </c>
      <c r="AH128" s="59"/>
      <c r="AI128" s="59">
        <v>0</v>
      </c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50">
        <f t="shared" ref="BC128:BD171" si="3">Y128+AA128</f>
        <v>4000</v>
      </c>
      <c r="BD128" s="50">
        <f t="shared" si="3"/>
        <v>776</v>
      </c>
      <c r="BE128" s="22">
        <v>88</v>
      </c>
      <c r="BF128" s="57" t="s">
        <v>240</v>
      </c>
      <c r="BG128" s="24">
        <v>45474</v>
      </c>
      <c r="BH128" s="24">
        <v>45510</v>
      </c>
      <c r="BI128" s="24">
        <v>45657</v>
      </c>
      <c r="BJ128" s="68"/>
      <c r="BK128" s="26" t="s">
        <v>91</v>
      </c>
    </row>
    <row r="129" spans="1:63" s="16" customFormat="1" ht="71.25">
      <c r="A129" s="59"/>
      <c r="B129" s="59"/>
      <c r="C129" s="60">
        <v>1</v>
      </c>
      <c r="D129" s="61" t="s">
        <v>69</v>
      </c>
      <c r="E129" s="57">
        <v>43</v>
      </c>
      <c r="F129" s="62" t="s">
        <v>260</v>
      </c>
      <c r="G129" s="57">
        <v>4301</v>
      </c>
      <c r="H129" s="62" t="s">
        <v>72</v>
      </c>
      <c r="I129" s="62">
        <v>4301032</v>
      </c>
      <c r="J129" s="62" t="s">
        <v>272</v>
      </c>
      <c r="K129" s="62">
        <v>430103201</v>
      </c>
      <c r="L129" s="63" t="s">
        <v>75</v>
      </c>
      <c r="M129" s="59">
        <v>4000</v>
      </c>
      <c r="N129" s="42">
        <v>12</v>
      </c>
      <c r="O129" s="64">
        <v>2024003630029</v>
      </c>
      <c r="P129" s="69" t="s">
        <v>237</v>
      </c>
      <c r="Q129" s="63" t="s">
        <v>275</v>
      </c>
      <c r="R129" s="70">
        <v>20000000</v>
      </c>
      <c r="S129" s="67">
        <v>0</v>
      </c>
      <c r="T129" s="67">
        <v>0</v>
      </c>
      <c r="U129" s="67">
        <v>0</v>
      </c>
      <c r="V129" s="59" t="s">
        <v>276</v>
      </c>
      <c r="W129" s="59" t="s">
        <v>277</v>
      </c>
      <c r="X129" s="59" t="s">
        <v>248</v>
      </c>
      <c r="Y129" s="59">
        <v>1820</v>
      </c>
      <c r="Z129" s="59">
        <v>253</v>
      </c>
      <c r="AA129" s="59">
        <v>2180</v>
      </c>
      <c r="AB129" s="59">
        <v>523</v>
      </c>
      <c r="AC129" s="59">
        <v>0</v>
      </c>
      <c r="AD129" s="59"/>
      <c r="AE129" s="59">
        <v>820</v>
      </c>
      <c r="AF129" s="23"/>
      <c r="AG129" s="59">
        <v>3180</v>
      </c>
      <c r="AH129" s="59"/>
      <c r="AI129" s="59">
        <v>0</v>
      </c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50">
        <f t="shared" si="3"/>
        <v>4000</v>
      </c>
      <c r="BD129" s="50">
        <f t="shared" si="3"/>
        <v>776</v>
      </c>
      <c r="BE129" s="22">
        <v>88</v>
      </c>
      <c r="BF129" s="57" t="s">
        <v>240</v>
      </c>
      <c r="BG129" s="24">
        <v>45474</v>
      </c>
      <c r="BH129" s="24">
        <v>45510</v>
      </c>
      <c r="BI129" s="24">
        <v>45657</v>
      </c>
      <c r="BJ129" s="68"/>
      <c r="BK129" s="26" t="s">
        <v>91</v>
      </c>
    </row>
    <row r="130" spans="1:63" s="16" customFormat="1" ht="71.25">
      <c r="A130" s="59"/>
      <c r="B130" s="59"/>
      <c r="C130" s="60">
        <v>1</v>
      </c>
      <c r="D130" s="61" t="s">
        <v>69</v>
      </c>
      <c r="E130" s="57">
        <v>43</v>
      </c>
      <c r="F130" s="62" t="s">
        <v>260</v>
      </c>
      <c r="G130" s="57">
        <v>4301</v>
      </c>
      <c r="H130" s="62" t="s">
        <v>72</v>
      </c>
      <c r="I130" s="62">
        <v>4301032</v>
      </c>
      <c r="J130" s="62" t="s">
        <v>272</v>
      </c>
      <c r="K130" s="62">
        <v>430103201</v>
      </c>
      <c r="L130" s="63" t="s">
        <v>75</v>
      </c>
      <c r="M130" s="59">
        <v>4000</v>
      </c>
      <c r="N130" s="42">
        <v>12</v>
      </c>
      <c r="O130" s="64">
        <v>2024003630029</v>
      </c>
      <c r="P130" s="69" t="s">
        <v>237</v>
      </c>
      <c r="Q130" s="63" t="s">
        <v>275</v>
      </c>
      <c r="R130" s="70">
        <v>22000000</v>
      </c>
      <c r="S130" s="67">
        <v>17700000</v>
      </c>
      <c r="T130" s="67">
        <v>2600000</v>
      </c>
      <c r="U130" s="67">
        <v>2600000</v>
      </c>
      <c r="V130" s="59" t="s">
        <v>278</v>
      </c>
      <c r="W130" s="59" t="s">
        <v>247</v>
      </c>
      <c r="X130" s="59" t="s">
        <v>248</v>
      </c>
      <c r="Y130" s="59">
        <v>1820</v>
      </c>
      <c r="Z130" s="59">
        <v>253</v>
      </c>
      <c r="AA130" s="59">
        <v>2180</v>
      </c>
      <c r="AB130" s="59">
        <v>523</v>
      </c>
      <c r="AC130" s="59">
        <v>0</v>
      </c>
      <c r="AD130" s="59"/>
      <c r="AE130" s="59">
        <v>820</v>
      </c>
      <c r="AF130" s="23"/>
      <c r="AG130" s="59">
        <v>3180</v>
      </c>
      <c r="AH130" s="59"/>
      <c r="AI130" s="59">
        <v>0</v>
      </c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50">
        <f t="shared" si="3"/>
        <v>4000</v>
      </c>
      <c r="BD130" s="50">
        <f t="shared" si="3"/>
        <v>776</v>
      </c>
      <c r="BE130" s="22">
        <v>88</v>
      </c>
      <c r="BF130" s="57" t="s">
        <v>240</v>
      </c>
      <c r="BG130" s="24">
        <v>45474</v>
      </c>
      <c r="BH130" s="24">
        <v>45510</v>
      </c>
      <c r="BI130" s="24">
        <v>45657</v>
      </c>
      <c r="BJ130" s="68"/>
      <c r="BK130" s="26" t="s">
        <v>91</v>
      </c>
    </row>
    <row r="131" spans="1:63" s="16" customFormat="1" ht="71.25">
      <c r="A131" s="59"/>
      <c r="B131" s="59"/>
      <c r="C131" s="60">
        <v>1</v>
      </c>
      <c r="D131" s="61" t="s">
        <v>69</v>
      </c>
      <c r="E131" s="57">
        <v>43</v>
      </c>
      <c r="F131" s="62" t="s">
        <v>260</v>
      </c>
      <c r="G131" s="57">
        <v>4301</v>
      </c>
      <c r="H131" s="62" t="s">
        <v>72</v>
      </c>
      <c r="I131" s="62">
        <v>4301032</v>
      </c>
      <c r="J131" s="62" t="s">
        <v>272</v>
      </c>
      <c r="K131" s="62">
        <v>430103201</v>
      </c>
      <c r="L131" s="63" t="s">
        <v>75</v>
      </c>
      <c r="M131" s="59">
        <v>4000</v>
      </c>
      <c r="N131" s="42">
        <v>12</v>
      </c>
      <c r="O131" s="64">
        <v>2024003630029</v>
      </c>
      <c r="P131" s="69" t="s">
        <v>237</v>
      </c>
      <c r="Q131" s="63" t="s">
        <v>275</v>
      </c>
      <c r="R131" s="70">
        <v>6900000</v>
      </c>
      <c r="S131" s="67">
        <v>6900000</v>
      </c>
      <c r="T131" s="67">
        <v>0</v>
      </c>
      <c r="U131" s="67">
        <v>0</v>
      </c>
      <c r="V131" s="59" t="s">
        <v>279</v>
      </c>
      <c r="W131" s="59" t="s">
        <v>266</v>
      </c>
      <c r="X131" s="59" t="s">
        <v>209</v>
      </c>
      <c r="Y131" s="59">
        <v>1820</v>
      </c>
      <c r="Z131" s="59">
        <v>253</v>
      </c>
      <c r="AA131" s="59">
        <v>2180</v>
      </c>
      <c r="AB131" s="59">
        <v>523</v>
      </c>
      <c r="AC131" s="59">
        <v>0</v>
      </c>
      <c r="AD131" s="59"/>
      <c r="AE131" s="59">
        <v>820</v>
      </c>
      <c r="AF131" s="23"/>
      <c r="AG131" s="59">
        <v>3180</v>
      </c>
      <c r="AH131" s="59"/>
      <c r="AI131" s="59">
        <v>0</v>
      </c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  <c r="BB131" s="59"/>
      <c r="BC131" s="50">
        <f t="shared" si="3"/>
        <v>4000</v>
      </c>
      <c r="BD131" s="50">
        <f t="shared" si="3"/>
        <v>776</v>
      </c>
      <c r="BE131" s="22">
        <v>88</v>
      </c>
      <c r="BF131" s="57" t="s">
        <v>240</v>
      </c>
      <c r="BG131" s="24">
        <v>45474</v>
      </c>
      <c r="BH131" s="24">
        <v>45510</v>
      </c>
      <c r="BI131" s="24">
        <v>45657</v>
      </c>
      <c r="BJ131" s="68"/>
      <c r="BK131" s="26" t="s">
        <v>91</v>
      </c>
    </row>
    <row r="132" spans="1:63" s="16" customFormat="1" ht="71.25">
      <c r="A132" s="59"/>
      <c r="B132" s="59"/>
      <c r="C132" s="60">
        <v>1</v>
      </c>
      <c r="D132" s="61" t="s">
        <v>69</v>
      </c>
      <c r="E132" s="57">
        <v>43</v>
      </c>
      <c r="F132" s="62" t="s">
        <v>260</v>
      </c>
      <c r="G132" s="57">
        <v>4301</v>
      </c>
      <c r="H132" s="62" t="s">
        <v>72</v>
      </c>
      <c r="I132" s="62">
        <v>4301035</v>
      </c>
      <c r="J132" s="62" t="s">
        <v>272</v>
      </c>
      <c r="K132" s="62">
        <v>430103500</v>
      </c>
      <c r="L132" s="63" t="s">
        <v>76</v>
      </c>
      <c r="M132" s="59">
        <v>4000</v>
      </c>
      <c r="N132" s="42">
        <v>12</v>
      </c>
      <c r="O132" s="64">
        <v>2024003630029</v>
      </c>
      <c r="P132" s="69" t="s">
        <v>237</v>
      </c>
      <c r="Q132" s="63" t="s">
        <v>275</v>
      </c>
      <c r="R132" s="70">
        <v>10000000</v>
      </c>
      <c r="S132" s="67">
        <v>8000000</v>
      </c>
      <c r="T132" s="67">
        <v>2666666.67</v>
      </c>
      <c r="U132" s="67">
        <v>2666666.67</v>
      </c>
      <c r="V132" s="59" t="s">
        <v>280</v>
      </c>
      <c r="W132" s="59" t="s">
        <v>266</v>
      </c>
      <c r="X132" s="59" t="s">
        <v>209</v>
      </c>
      <c r="Y132" s="59">
        <v>150</v>
      </c>
      <c r="Z132" s="59"/>
      <c r="AA132" s="59">
        <v>150</v>
      </c>
      <c r="AB132" s="59"/>
      <c r="AC132" s="59">
        <v>0</v>
      </c>
      <c r="AD132" s="59"/>
      <c r="AE132" s="59">
        <v>0</v>
      </c>
      <c r="AF132" s="23"/>
      <c r="AG132" s="59">
        <v>300</v>
      </c>
      <c r="AH132" s="59"/>
      <c r="AI132" s="59">
        <v>0</v>
      </c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BC132" s="50">
        <f t="shared" si="3"/>
        <v>300</v>
      </c>
      <c r="BD132" s="50">
        <f t="shared" si="3"/>
        <v>0</v>
      </c>
      <c r="BE132" s="22">
        <v>88</v>
      </c>
      <c r="BF132" s="57" t="s">
        <v>240</v>
      </c>
      <c r="BG132" s="24">
        <v>45474</v>
      </c>
      <c r="BH132" s="24">
        <v>45510</v>
      </c>
      <c r="BI132" s="24">
        <v>45657</v>
      </c>
      <c r="BJ132" s="68"/>
      <c r="BK132" s="26" t="s">
        <v>91</v>
      </c>
    </row>
    <row r="133" spans="1:63" s="16" customFormat="1" ht="71.25">
      <c r="A133" s="59"/>
      <c r="B133" s="59"/>
      <c r="C133" s="60">
        <v>1</v>
      </c>
      <c r="D133" s="61" t="s">
        <v>69</v>
      </c>
      <c r="E133" s="57">
        <v>43</v>
      </c>
      <c r="F133" s="62" t="s">
        <v>260</v>
      </c>
      <c r="G133" s="57">
        <v>4301</v>
      </c>
      <c r="H133" s="62" t="s">
        <v>72</v>
      </c>
      <c r="I133" s="62">
        <v>4301037</v>
      </c>
      <c r="J133" s="62" t="s">
        <v>119</v>
      </c>
      <c r="K133" s="62">
        <v>430103700</v>
      </c>
      <c r="L133" s="63" t="s">
        <v>281</v>
      </c>
      <c r="M133" s="59">
        <v>15000</v>
      </c>
      <c r="N133" s="42">
        <v>12</v>
      </c>
      <c r="O133" s="64">
        <v>2024003630029</v>
      </c>
      <c r="P133" s="69" t="s">
        <v>237</v>
      </c>
      <c r="Q133" s="63" t="s">
        <v>137</v>
      </c>
      <c r="R133" s="70">
        <v>150000000</v>
      </c>
      <c r="S133" s="67">
        <v>0</v>
      </c>
      <c r="T133" s="67">
        <v>0</v>
      </c>
      <c r="U133" s="67">
        <v>0</v>
      </c>
      <c r="V133" s="59" t="s">
        <v>282</v>
      </c>
      <c r="W133" s="59" t="s">
        <v>108</v>
      </c>
      <c r="X133" s="59" t="s">
        <v>251</v>
      </c>
      <c r="Y133" s="59">
        <v>11520</v>
      </c>
      <c r="Z133" s="59">
        <v>3</v>
      </c>
      <c r="AA133" s="59">
        <v>3480</v>
      </c>
      <c r="AB133" s="59"/>
      <c r="AC133" s="59">
        <v>1200</v>
      </c>
      <c r="AD133" s="59"/>
      <c r="AE133" s="59">
        <v>3400</v>
      </c>
      <c r="AF133" s="23"/>
      <c r="AG133" s="59">
        <v>4650</v>
      </c>
      <c r="AH133" s="59"/>
      <c r="AI133" s="59">
        <v>5750</v>
      </c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BC133" s="50">
        <f t="shared" si="3"/>
        <v>15000</v>
      </c>
      <c r="BD133" s="50">
        <f t="shared" si="3"/>
        <v>3</v>
      </c>
      <c r="BE133" s="22">
        <v>88</v>
      </c>
      <c r="BF133" s="57" t="s">
        <v>240</v>
      </c>
      <c r="BG133" s="24">
        <v>45474</v>
      </c>
      <c r="BH133" s="24">
        <v>45510</v>
      </c>
      <c r="BI133" s="24">
        <v>45657</v>
      </c>
      <c r="BJ133" s="68"/>
      <c r="BK133" s="26" t="s">
        <v>91</v>
      </c>
    </row>
    <row r="134" spans="1:63" s="16" customFormat="1" ht="71.25">
      <c r="A134" s="59"/>
      <c r="B134" s="59"/>
      <c r="C134" s="60">
        <v>1</v>
      </c>
      <c r="D134" s="61" t="s">
        <v>69</v>
      </c>
      <c r="E134" s="57">
        <v>43</v>
      </c>
      <c r="F134" s="62" t="s">
        <v>260</v>
      </c>
      <c r="G134" s="57">
        <v>4301</v>
      </c>
      <c r="H134" s="62" t="s">
        <v>72</v>
      </c>
      <c r="I134" s="62">
        <v>4301037</v>
      </c>
      <c r="J134" s="62" t="s">
        <v>119</v>
      </c>
      <c r="K134" s="62">
        <v>430103700</v>
      </c>
      <c r="L134" s="63" t="s">
        <v>281</v>
      </c>
      <c r="M134" s="59">
        <v>15000</v>
      </c>
      <c r="N134" s="42">
        <v>12</v>
      </c>
      <c r="O134" s="64">
        <v>2024003630029</v>
      </c>
      <c r="P134" s="69" t="s">
        <v>237</v>
      </c>
      <c r="Q134" s="63" t="s">
        <v>137</v>
      </c>
      <c r="R134" s="70">
        <v>550000000</v>
      </c>
      <c r="S134" s="67">
        <v>0</v>
      </c>
      <c r="T134" s="67">
        <v>0</v>
      </c>
      <c r="U134" s="67">
        <v>0</v>
      </c>
      <c r="V134" s="59" t="s">
        <v>283</v>
      </c>
      <c r="W134" s="59" t="s">
        <v>284</v>
      </c>
      <c r="X134" s="59" t="s">
        <v>251</v>
      </c>
      <c r="Y134" s="59">
        <v>11520</v>
      </c>
      <c r="Z134" s="59">
        <v>3353</v>
      </c>
      <c r="AA134" s="59">
        <v>3480</v>
      </c>
      <c r="AB134" s="59">
        <v>791</v>
      </c>
      <c r="AC134" s="59">
        <v>1200</v>
      </c>
      <c r="AD134" s="59">
        <v>652</v>
      </c>
      <c r="AE134" s="59">
        <v>3400</v>
      </c>
      <c r="AF134" s="59">
        <v>174</v>
      </c>
      <c r="AG134" s="59">
        <v>4650</v>
      </c>
      <c r="AH134" s="59">
        <v>979</v>
      </c>
      <c r="AI134" s="59">
        <v>5750</v>
      </c>
      <c r="AJ134" s="59">
        <v>2339</v>
      </c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BC134" s="50">
        <f t="shared" si="3"/>
        <v>15000</v>
      </c>
      <c r="BD134" s="50">
        <f t="shared" si="3"/>
        <v>4144</v>
      </c>
      <c r="BE134" s="22">
        <v>88</v>
      </c>
      <c r="BF134" s="57" t="s">
        <v>240</v>
      </c>
      <c r="BG134" s="24">
        <v>45474</v>
      </c>
      <c r="BH134" s="24">
        <v>45510</v>
      </c>
      <c r="BI134" s="24">
        <v>45657</v>
      </c>
      <c r="BJ134" s="68"/>
      <c r="BK134" s="26" t="s">
        <v>91</v>
      </c>
    </row>
    <row r="135" spans="1:63" s="16" customFormat="1" ht="71.25">
      <c r="A135" s="59"/>
      <c r="B135" s="59"/>
      <c r="C135" s="60">
        <v>1</v>
      </c>
      <c r="D135" s="61" t="s">
        <v>69</v>
      </c>
      <c r="E135" s="57">
        <v>43</v>
      </c>
      <c r="F135" s="62" t="s">
        <v>260</v>
      </c>
      <c r="G135" s="57">
        <v>4301</v>
      </c>
      <c r="H135" s="62" t="s">
        <v>72</v>
      </c>
      <c r="I135" s="62">
        <v>4301037</v>
      </c>
      <c r="J135" s="62" t="s">
        <v>119</v>
      </c>
      <c r="K135" s="62">
        <v>430103700</v>
      </c>
      <c r="L135" s="63" t="s">
        <v>281</v>
      </c>
      <c r="M135" s="59">
        <v>15000</v>
      </c>
      <c r="N135" s="42">
        <v>12</v>
      </c>
      <c r="O135" s="64">
        <v>2024003630029</v>
      </c>
      <c r="P135" s="69" t="s">
        <v>237</v>
      </c>
      <c r="Q135" s="63" t="s">
        <v>137</v>
      </c>
      <c r="R135" s="70">
        <v>4864848.05</v>
      </c>
      <c r="S135" s="67">
        <v>0</v>
      </c>
      <c r="T135" s="67">
        <v>0</v>
      </c>
      <c r="U135" s="67">
        <v>0</v>
      </c>
      <c r="V135" s="59" t="s">
        <v>285</v>
      </c>
      <c r="W135" s="59" t="s">
        <v>154</v>
      </c>
      <c r="X135" s="59" t="s">
        <v>286</v>
      </c>
      <c r="Y135" s="59">
        <v>11520</v>
      </c>
      <c r="Z135" s="59">
        <v>3353</v>
      </c>
      <c r="AA135" s="59">
        <v>3480</v>
      </c>
      <c r="AB135" s="59">
        <v>791</v>
      </c>
      <c r="AC135" s="59">
        <v>1200</v>
      </c>
      <c r="AD135" s="59">
        <v>652</v>
      </c>
      <c r="AE135" s="59">
        <v>3400</v>
      </c>
      <c r="AF135" s="59">
        <v>174</v>
      </c>
      <c r="AG135" s="59">
        <v>4650</v>
      </c>
      <c r="AH135" s="59">
        <v>979</v>
      </c>
      <c r="AI135" s="59">
        <v>5750</v>
      </c>
      <c r="AJ135" s="59">
        <v>2339</v>
      </c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50">
        <f t="shared" si="3"/>
        <v>15000</v>
      </c>
      <c r="BD135" s="50">
        <f t="shared" si="3"/>
        <v>4144</v>
      </c>
      <c r="BE135" s="22">
        <v>88</v>
      </c>
      <c r="BF135" s="57" t="s">
        <v>240</v>
      </c>
      <c r="BG135" s="24">
        <v>45474</v>
      </c>
      <c r="BH135" s="24">
        <v>45510</v>
      </c>
      <c r="BI135" s="24">
        <v>45657</v>
      </c>
      <c r="BJ135" s="68"/>
      <c r="BK135" s="26" t="s">
        <v>91</v>
      </c>
    </row>
    <row r="136" spans="1:63" s="16" customFormat="1" ht="71.25">
      <c r="A136" s="59"/>
      <c r="B136" s="59"/>
      <c r="C136" s="60">
        <v>1</v>
      </c>
      <c r="D136" s="61" t="s">
        <v>69</v>
      </c>
      <c r="E136" s="57">
        <v>43</v>
      </c>
      <c r="F136" s="62" t="s">
        <v>260</v>
      </c>
      <c r="G136" s="57">
        <v>4301</v>
      </c>
      <c r="H136" s="62" t="s">
        <v>72</v>
      </c>
      <c r="I136" s="62">
        <v>4301037</v>
      </c>
      <c r="J136" s="62" t="s">
        <v>119</v>
      </c>
      <c r="K136" s="62">
        <v>430103700</v>
      </c>
      <c r="L136" s="63" t="s">
        <v>281</v>
      </c>
      <c r="M136" s="59">
        <v>15000</v>
      </c>
      <c r="N136" s="42">
        <v>12</v>
      </c>
      <c r="O136" s="64">
        <v>2024003630029</v>
      </c>
      <c r="P136" s="69" t="s">
        <v>237</v>
      </c>
      <c r="Q136" s="63" t="s">
        <v>137</v>
      </c>
      <c r="R136" s="70">
        <v>4685230</v>
      </c>
      <c r="S136" s="67">
        <v>4685230</v>
      </c>
      <c r="T136" s="67">
        <v>3000000</v>
      </c>
      <c r="U136" s="67">
        <v>3000000</v>
      </c>
      <c r="V136" s="59" t="s">
        <v>287</v>
      </c>
      <c r="W136" s="59" t="s">
        <v>288</v>
      </c>
      <c r="X136" s="59" t="s">
        <v>289</v>
      </c>
      <c r="Y136" s="59">
        <v>11520</v>
      </c>
      <c r="Z136" s="59">
        <v>3353</v>
      </c>
      <c r="AA136" s="59">
        <v>3480</v>
      </c>
      <c r="AB136" s="59">
        <v>791</v>
      </c>
      <c r="AC136" s="59">
        <v>1200</v>
      </c>
      <c r="AD136" s="59">
        <v>652</v>
      </c>
      <c r="AE136" s="59">
        <v>3400</v>
      </c>
      <c r="AF136" s="59">
        <v>174</v>
      </c>
      <c r="AG136" s="59">
        <v>4650</v>
      </c>
      <c r="AH136" s="59">
        <v>979</v>
      </c>
      <c r="AI136" s="59">
        <v>5750</v>
      </c>
      <c r="AJ136" s="59">
        <v>2339</v>
      </c>
      <c r="AK136" s="59"/>
      <c r="AL136" s="59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  <c r="BB136" s="59"/>
      <c r="BC136" s="50">
        <f t="shared" si="3"/>
        <v>15000</v>
      </c>
      <c r="BD136" s="50">
        <f t="shared" si="3"/>
        <v>4144</v>
      </c>
      <c r="BE136" s="22">
        <v>88</v>
      </c>
      <c r="BF136" s="57" t="s">
        <v>240</v>
      </c>
      <c r="BG136" s="24">
        <v>45474</v>
      </c>
      <c r="BH136" s="24">
        <v>45510</v>
      </c>
      <c r="BI136" s="24">
        <v>45657</v>
      </c>
      <c r="BJ136" s="68"/>
      <c r="BK136" s="26" t="s">
        <v>91</v>
      </c>
    </row>
    <row r="137" spans="1:63" s="16" customFormat="1" ht="71.25">
      <c r="A137" s="59"/>
      <c r="B137" s="59"/>
      <c r="C137" s="60">
        <v>1</v>
      </c>
      <c r="D137" s="61" t="s">
        <v>69</v>
      </c>
      <c r="E137" s="57">
        <v>43</v>
      </c>
      <c r="F137" s="62" t="s">
        <v>260</v>
      </c>
      <c r="G137" s="57">
        <v>4301</v>
      </c>
      <c r="H137" s="62" t="s">
        <v>72</v>
      </c>
      <c r="I137" s="62">
        <v>4301037</v>
      </c>
      <c r="J137" s="62" t="s">
        <v>119</v>
      </c>
      <c r="K137" s="62">
        <v>430103700</v>
      </c>
      <c r="L137" s="63" t="s">
        <v>281</v>
      </c>
      <c r="M137" s="59">
        <v>15000</v>
      </c>
      <c r="N137" s="42">
        <v>12</v>
      </c>
      <c r="O137" s="64">
        <v>2024003630029</v>
      </c>
      <c r="P137" s="69" t="s">
        <v>237</v>
      </c>
      <c r="Q137" s="63" t="s">
        <v>137</v>
      </c>
      <c r="R137" s="70">
        <v>1558415.48</v>
      </c>
      <c r="S137" s="67">
        <v>0</v>
      </c>
      <c r="T137" s="67">
        <v>0</v>
      </c>
      <c r="U137" s="67">
        <v>0</v>
      </c>
      <c r="V137" s="59" t="s">
        <v>290</v>
      </c>
      <c r="W137" s="59" t="s">
        <v>247</v>
      </c>
      <c r="X137" s="59" t="s">
        <v>248</v>
      </c>
      <c r="Y137" s="59">
        <v>11520</v>
      </c>
      <c r="Z137" s="59">
        <v>3353</v>
      </c>
      <c r="AA137" s="59">
        <v>3480</v>
      </c>
      <c r="AB137" s="59">
        <v>791</v>
      </c>
      <c r="AC137" s="59">
        <v>1200</v>
      </c>
      <c r="AD137" s="59">
        <v>652</v>
      </c>
      <c r="AE137" s="59">
        <v>3400</v>
      </c>
      <c r="AF137" s="59">
        <v>174</v>
      </c>
      <c r="AG137" s="59">
        <v>4650</v>
      </c>
      <c r="AH137" s="59">
        <v>979</v>
      </c>
      <c r="AI137" s="59">
        <v>5750</v>
      </c>
      <c r="AJ137" s="59">
        <v>2339</v>
      </c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/>
      <c r="BC137" s="50">
        <f t="shared" si="3"/>
        <v>15000</v>
      </c>
      <c r="BD137" s="50">
        <f t="shared" si="3"/>
        <v>4144</v>
      </c>
      <c r="BE137" s="22">
        <v>88</v>
      </c>
      <c r="BF137" s="57" t="s">
        <v>240</v>
      </c>
      <c r="BG137" s="24">
        <v>45474</v>
      </c>
      <c r="BH137" s="24">
        <v>45510</v>
      </c>
      <c r="BI137" s="24">
        <v>45657</v>
      </c>
      <c r="BJ137" s="68"/>
      <c r="BK137" s="26" t="s">
        <v>91</v>
      </c>
    </row>
    <row r="138" spans="1:63" s="16" customFormat="1" ht="71.25">
      <c r="A138" s="59"/>
      <c r="B138" s="59"/>
      <c r="C138" s="60">
        <v>1</v>
      </c>
      <c r="D138" s="61" t="s">
        <v>69</v>
      </c>
      <c r="E138" s="57">
        <v>43</v>
      </c>
      <c r="F138" s="62" t="s">
        <v>260</v>
      </c>
      <c r="G138" s="57">
        <v>4301</v>
      </c>
      <c r="H138" s="62" t="s">
        <v>72</v>
      </c>
      <c r="I138" s="62">
        <v>4301037</v>
      </c>
      <c r="J138" s="62" t="s">
        <v>119</v>
      </c>
      <c r="K138" s="62">
        <v>430103700</v>
      </c>
      <c r="L138" s="63" t="s">
        <v>281</v>
      </c>
      <c r="M138" s="59">
        <v>15000</v>
      </c>
      <c r="N138" s="42">
        <v>12</v>
      </c>
      <c r="O138" s="64">
        <v>2024003630029</v>
      </c>
      <c r="P138" s="69" t="s">
        <v>237</v>
      </c>
      <c r="Q138" s="63" t="s">
        <v>137</v>
      </c>
      <c r="R138" s="70">
        <v>6000000</v>
      </c>
      <c r="S138" s="67">
        <v>0</v>
      </c>
      <c r="T138" s="67">
        <v>0</v>
      </c>
      <c r="U138" s="67">
        <v>0</v>
      </c>
      <c r="V138" s="59" t="s">
        <v>291</v>
      </c>
      <c r="W138" s="59" t="s">
        <v>182</v>
      </c>
      <c r="X138" s="59" t="s">
        <v>103</v>
      </c>
      <c r="Y138" s="59">
        <v>11520</v>
      </c>
      <c r="Z138" s="59">
        <v>3353</v>
      </c>
      <c r="AA138" s="59">
        <v>3480</v>
      </c>
      <c r="AB138" s="59">
        <v>791</v>
      </c>
      <c r="AC138" s="59">
        <v>1200</v>
      </c>
      <c r="AD138" s="59">
        <v>652</v>
      </c>
      <c r="AE138" s="59">
        <v>3400</v>
      </c>
      <c r="AF138" s="59">
        <v>174</v>
      </c>
      <c r="AG138" s="59">
        <v>4650</v>
      </c>
      <c r="AH138" s="59">
        <v>979</v>
      </c>
      <c r="AI138" s="59">
        <v>5750</v>
      </c>
      <c r="AJ138" s="59">
        <v>2339</v>
      </c>
      <c r="AK138" s="59"/>
      <c r="AL138" s="59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/>
      <c r="AY138" s="59"/>
      <c r="AZ138" s="59"/>
      <c r="BA138" s="59"/>
      <c r="BB138" s="59"/>
      <c r="BC138" s="50">
        <f t="shared" si="3"/>
        <v>15000</v>
      </c>
      <c r="BD138" s="50">
        <f t="shared" si="3"/>
        <v>4144</v>
      </c>
      <c r="BE138" s="22">
        <v>88</v>
      </c>
      <c r="BF138" s="57" t="s">
        <v>240</v>
      </c>
      <c r="BG138" s="24">
        <v>45474</v>
      </c>
      <c r="BH138" s="24">
        <v>45510</v>
      </c>
      <c r="BI138" s="24">
        <v>45657</v>
      </c>
      <c r="BJ138" s="68"/>
      <c r="BK138" s="26" t="s">
        <v>91</v>
      </c>
    </row>
    <row r="139" spans="1:63" s="16" customFormat="1" ht="71.25">
      <c r="A139" s="59"/>
      <c r="B139" s="59"/>
      <c r="C139" s="60">
        <v>1</v>
      </c>
      <c r="D139" s="61" t="s">
        <v>69</v>
      </c>
      <c r="E139" s="57">
        <v>43</v>
      </c>
      <c r="F139" s="62" t="s">
        <v>260</v>
      </c>
      <c r="G139" s="57">
        <v>4301</v>
      </c>
      <c r="H139" s="62" t="s">
        <v>72</v>
      </c>
      <c r="I139" s="62">
        <v>4301037</v>
      </c>
      <c r="J139" s="62" t="s">
        <v>119</v>
      </c>
      <c r="K139" s="62">
        <v>430103700</v>
      </c>
      <c r="L139" s="63" t="s">
        <v>281</v>
      </c>
      <c r="M139" s="59">
        <v>15000</v>
      </c>
      <c r="N139" s="42">
        <v>12</v>
      </c>
      <c r="O139" s="64">
        <v>2024003630029</v>
      </c>
      <c r="P139" s="69" t="s">
        <v>237</v>
      </c>
      <c r="Q139" s="63" t="s">
        <v>137</v>
      </c>
      <c r="R139" s="70">
        <v>10033333.33</v>
      </c>
      <c r="S139" s="67">
        <v>0</v>
      </c>
      <c r="T139" s="67">
        <v>0</v>
      </c>
      <c r="U139" s="67">
        <v>0</v>
      </c>
      <c r="V139" s="59" t="s">
        <v>292</v>
      </c>
      <c r="W139" s="59" t="s">
        <v>293</v>
      </c>
      <c r="X139" s="59" t="s">
        <v>103</v>
      </c>
      <c r="Y139" s="59">
        <v>11520</v>
      </c>
      <c r="Z139" s="59">
        <v>3353</v>
      </c>
      <c r="AA139" s="59">
        <v>3480</v>
      </c>
      <c r="AB139" s="59">
        <v>791</v>
      </c>
      <c r="AC139" s="59">
        <v>1200</v>
      </c>
      <c r="AD139" s="59">
        <v>652</v>
      </c>
      <c r="AE139" s="59">
        <v>3400</v>
      </c>
      <c r="AF139" s="59">
        <v>174</v>
      </c>
      <c r="AG139" s="59">
        <v>4650</v>
      </c>
      <c r="AH139" s="59">
        <v>979</v>
      </c>
      <c r="AI139" s="59">
        <v>5750</v>
      </c>
      <c r="AJ139" s="59">
        <v>2339</v>
      </c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  <c r="AZ139" s="59"/>
      <c r="BA139" s="59"/>
      <c r="BB139" s="59"/>
      <c r="BC139" s="50">
        <f t="shared" si="3"/>
        <v>15000</v>
      </c>
      <c r="BD139" s="50">
        <f t="shared" si="3"/>
        <v>4144</v>
      </c>
      <c r="BE139" s="22">
        <v>88</v>
      </c>
      <c r="BF139" s="57" t="s">
        <v>240</v>
      </c>
      <c r="BG139" s="24">
        <v>45474</v>
      </c>
      <c r="BH139" s="24">
        <v>45510</v>
      </c>
      <c r="BI139" s="24">
        <v>45657</v>
      </c>
      <c r="BJ139" s="68"/>
      <c r="BK139" s="26" t="s">
        <v>91</v>
      </c>
    </row>
    <row r="140" spans="1:63" s="16" customFormat="1" ht="71.25">
      <c r="A140" s="59"/>
      <c r="B140" s="59"/>
      <c r="C140" s="60">
        <v>1</v>
      </c>
      <c r="D140" s="61" t="s">
        <v>69</v>
      </c>
      <c r="E140" s="57">
        <v>43</v>
      </c>
      <c r="F140" s="62" t="s">
        <v>260</v>
      </c>
      <c r="G140" s="57">
        <v>4301</v>
      </c>
      <c r="H140" s="62" t="s">
        <v>72</v>
      </c>
      <c r="I140" s="62">
        <v>4301037</v>
      </c>
      <c r="J140" s="62" t="s">
        <v>119</v>
      </c>
      <c r="K140" s="62">
        <v>430103700</v>
      </c>
      <c r="L140" s="63" t="s">
        <v>281</v>
      </c>
      <c r="M140" s="59">
        <v>15000</v>
      </c>
      <c r="N140" s="42">
        <v>12</v>
      </c>
      <c r="O140" s="64">
        <v>2024003630029</v>
      </c>
      <c r="P140" s="69" t="s">
        <v>237</v>
      </c>
      <c r="Q140" s="63" t="s">
        <v>137</v>
      </c>
      <c r="R140" s="70">
        <v>157187538.52000001</v>
      </c>
      <c r="S140" s="67">
        <v>60600000</v>
      </c>
      <c r="T140" s="67">
        <v>0</v>
      </c>
      <c r="U140" s="67">
        <v>0</v>
      </c>
      <c r="V140" s="59" t="s">
        <v>294</v>
      </c>
      <c r="W140" s="59" t="s">
        <v>264</v>
      </c>
      <c r="X140" s="59" t="s">
        <v>100</v>
      </c>
      <c r="Y140" s="59">
        <v>11520</v>
      </c>
      <c r="Z140" s="59">
        <v>3353</v>
      </c>
      <c r="AA140" s="59">
        <v>3480</v>
      </c>
      <c r="AB140" s="59">
        <v>791</v>
      </c>
      <c r="AC140" s="59">
        <v>1200</v>
      </c>
      <c r="AD140" s="59">
        <v>652</v>
      </c>
      <c r="AE140" s="59">
        <v>3400</v>
      </c>
      <c r="AF140" s="59">
        <v>174</v>
      </c>
      <c r="AG140" s="59">
        <v>4650</v>
      </c>
      <c r="AH140" s="59">
        <v>979</v>
      </c>
      <c r="AI140" s="59">
        <v>5750</v>
      </c>
      <c r="AJ140" s="59">
        <v>2339</v>
      </c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BC140" s="50">
        <f t="shared" si="3"/>
        <v>15000</v>
      </c>
      <c r="BD140" s="50">
        <f t="shared" si="3"/>
        <v>4144</v>
      </c>
      <c r="BE140" s="22">
        <v>88</v>
      </c>
      <c r="BF140" s="57" t="s">
        <v>240</v>
      </c>
      <c r="BG140" s="24">
        <v>45474</v>
      </c>
      <c r="BH140" s="24">
        <v>45510</v>
      </c>
      <c r="BI140" s="24">
        <v>45657</v>
      </c>
      <c r="BJ140" s="68"/>
      <c r="BK140" s="26" t="s">
        <v>91</v>
      </c>
    </row>
    <row r="141" spans="1:63" s="16" customFormat="1" ht="71.25">
      <c r="A141" s="59"/>
      <c r="B141" s="59"/>
      <c r="C141" s="60">
        <v>1</v>
      </c>
      <c r="D141" s="61" t="s">
        <v>69</v>
      </c>
      <c r="E141" s="57">
        <v>43</v>
      </c>
      <c r="F141" s="62" t="s">
        <v>260</v>
      </c>
      <c r="G141" s="57">
        <v>4301</v>
      </c>
      <c r="H141" s="62" t="s">
        <v>72</v>
      </c>
      <c r="I141" s="62">
        <v>4301037</v>
      </c>
      <c r="J141" s="62" t="s">
        <v>119</v>
      </c>
      <c r="K141" s="62">
        <v>430103700</v>
      </c>
      <c r="L141" s="63" t="s">
        <v>281</v>
      </c>
      <c r="M141" s="59">
        <v>15000</v>
      </c>
      <c r="N141" s="42">
        <v>12</v>
      </c>
      <c r="O141" s="64">
        <v>2024003630029</v>
      </c>
      <c r="P141" s="69" t="s">
        <v>237</v>
      </c>
      <c r="Q141" s="63" t="s">
        <v>137</v>
      </c>
      <c r="R141" s="70">
        <v>42000000</v>
      </c>
      <c r="S141" s="67">
        <v>0</v>
      </c>
      <c r="T141" s="67">
        <v>0</v>
      </c>
      <c r="U141" s="67">
        <v>0</v>
      </c>
      <c r="V141" s="59" t="s">
        <v>295</v>
      </c>
      <c r="W141" s="59" t="s">
        <v>264</v>
      </c>
      <c r="X141" s="59" t="s">
        <v>100</v>
      </c>
      <c r="Y141" s="59">
        <v>11520</v>
      </c>
      <c r="Z141" s="59">
        <v>3353</v>
      </c>
      <c r="AA141" s="59">
        <v>3480</v>
      </c>
      <c r="AB141" s="59">
        <v>791</v>
      </c>
      <c r="AC141" s="59">
        <v>1200</v>
      </c>
      <c r="AD141" s="59">
        <v>652</v>
      </c>
      <c r="AE141" s="59">
        <v>3400</v>
      </c>
      <c r="AF141" s="59">
        <v>174</v>
      </c>
      <c r="AG141" s="59">
        <v>4650</v>
      </c>
      <c r="AH141" s="59">
        <v>979</v>
      </c>
      <c r="AI141" s="59">
        <v>5750</v>
      </c>
      <c r="AJ141" s="59">
        <v>2339</v>
      </c>
      <c r="AK141" s="59"/>
      <c r="AL141" s="59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  <c r="AZ141" s="59"/>
      <c r="BA141" s="59"/>
      <c r="BB141" s="59"/>
      <c r="BC141" s="50">
        <f t="shared" si="3"/>
        <v>15000</v>
      </c>
      <c r="BD141" s="50">
        <f t="shared" si="3"/>
        <v>4144</v>
      </c>
      <c r="BE141" s="22">
        <v>88</v>
      </c>
      <c r="BF141" s="57" t="s">
        <v>240</v>
      </c>
      <c r="BG141" s="24">
        <v>45474</v>
      </c>
      <c r="BH141" s="24">
        <v>45510</v>
      </c>
      <c r="BI141" s="24">
        <v>45657</v>
      </c>
      <c r="BJ141" s="68"/>
      <c r="BK141" s="26" t="s">
        <v>91</v>
      </c>
    </row>
    <row r="142" spans="1:63" s="16" customFormat="1" ht="71.25">
      <c r="A142" s="59"/>
      <c r="B142" s="59"/>
      <c r="C142" s="60">
        <v>1</v>
      </c>
      <c r="D142" s="61" t="s">
        <v>69</v>
      </c>
      <c r="E142" s="57">
        <v>43</v>
      </c>
      <c r="F142" s="62" t="s">
        <v>260</v>
      </c>
      <c r="G142" s="57">
        <v>4301</v>
      </c>
      <c r="H142" s="62" t="s">
        <v>72</v>
      </c>
      <c r="I142" s="62">
        <v>4301037</v>
      </c>
      <c r="J142" s="62" t="s">
        <v>119</v>
      </c>
      <c r="K142" s="62">
        <v>430103700</v>
      </c>
      <c r="L142" s="63" t="s">
        <v>281</v>
      </c>
      <c r="M142" s="59">
        <v>15000</v>
      </c>
      <c r="N142" s="42">
        <v>12</v>
      </c>
      <c r="O142" s="64">
        <v>2024003630029</v>
      </c>
      <c r="P142" s="69" t="s">
        <v>237</v>
      </c>
      <c r="Q142" s="63" t="s">
        <v>137</v>
      </c>
      <c r="R142" s="70">
        <v>25100000</v>
      </c>
      <c r="S142" s="67">
        <v>17100000</v>
      </c>
      <c r="T142" s="67">
        <v>5700000</v>
      </c>
      <c r="U142" s="67">
        <v>5700000</v>
      </c>
      <c r="V142" s="59" t="s">
        <v>296</v>
      </c>
      <c r="W142" s="59" t="s">
        <v>266</v>
      </c>
      <c r="X142" s="59" t="s">
        <v>209</v>
      </c>
      <c r="Y142" s="59">
        <v>11520</v>
      </c>
      <c r="Z142" s="59">
        <v>3353</v>
      </c>
      <c r="AA142" s="59">
        <v>3480</v>
      </c>
      <c r="AB142" s="59">
        <v>791</v>
      </c>
      <c r="AC142" s="59">
        <v>1200</v>
      </c>
      <c r="AD142" s="59">
        <v>652</v>
      </c>
      <c r="AE142" s="59">
        <v>3400</v>
      </c>
      <c r="AF142" s="59">
        <v>174</v>
      </c>
      <c r="AG142" s="59">
        <v>4650</v>
      </c>
      <c r="AH142" s="59">
        <v>979</v>
      </c>
      <c r="AI142" s="59">
        <v>5750</v>
      </c>
      <c r="AJ142" s="59">
        <v>2339</v>
      </c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BC142" s="50">
        <f t="shared" si="3"/>
        <v>15000</v>
      </c>
      <c r="BD142" s="50">
        <f t="shared" si="3"/>
        <v>4144</v>
      </c>
      <c r="BE142" s="22">
        <v>88</v>
      </c>
      <c r="BF142" s="57" t="s">
        <v>240</v>
      </c>
      <c r="BG142" s="24">
        <v>45474</v>
      </c>
      <c r="BH142" s="24">
        <v>45510</v>
      </c>
      <c r="BI142" s="24">
        <v>45657</v>
      </c>
      <c r="BJ142" s="68"/>
      <c r="BK142" s="26" t="s">
        <v>91</v>
      </c>
    </row>
    <row r="143" spans="1:63" s="16" customFormat="1" ht="71.25">
      <c r="A143" s="59"/>
      <c r="B143" s="59"/>
      <c r="C143" s="60">
        <v>1</v>
      </c>
      <c r="D143" s="61" t="s">
        <v>69</v>
      </c>
      <c r="E143" s="57">
        <v>43</v>
      </c>
      <c r="F143" s="62" t="s">
        <v>260</v>
      </c>
      <c r="G143" s="57">
        <v>4301</v>
      </c>
      <c r="H143" s="62" t="s">
        <v>72</v>
      </c>
      <c r="I143" s="62">
        <v>4301037</v>
      </c>
      <c r="J143" s="62" t="s">
        <v>119</v>
      </c>
      <c r="K143" s="62">
        <v>430103700</v>
      </c>
      <c r="L143" s="63" t="s">
        <v>281</v>
      </c>
      <c r="M143" s="59">
        <v>15000</v>
      </c>
      <c r="N143" s="42">
        <v>12</v>
      </c>
      <c r="O143" s="64">
        <v>2024003630029</v>
      </c>
      <c r="P143" s="69" t="s">
        <v>237</v>
      </c>
      <c r="Q143" s="63" t="s">
        <v>137</v>
      </c>
      <c r="R143" s="70">
        <v>301460248.72000003</v>
      </c>
      <c r="S143" s="67">
        <v>234900000</v>
      </c>
      <c r="T143" s="67">
        <v>38300000</v>
      </c>
      <c r="U143" s="67">
        <v>38300000</v>
      </c>
      <c r="V143" s="59" t="s">
        <v>297</v>
      </c>
      <c r="W143" s="59" t="s">
        <v>298</v>
      </c>
      <c r="X143" s="59" t="s">
        <v>209</v>
      </c>
      <c r="Y143" s="59">
        <v>11520</v>
      </c>
      <c r="Z143" s="59">
        <v>3353</v>
      </c>
      <c r="AA143" s="59">
        <v>3480</v>
      </c>
      <c r="AB143" s="59">
        <v>791</v>
      </c>
      <c r="AC143" s="59">
        <v>1200</v>
      </c>
      <c r="AD143" s="59">
        <v>652</v>
      </c>
      <c r="AE143" s="59">
        <v>3400</v>
      </c>
      <c r="AF143" s="59">
        <v>174</v>
      </c>
      <c r="AG143" s="59">
        <v>4650</v>
      </c>
      <c r="AH143" s="59">
        <v>979</v>
      </c>
      <c r="AI143" s="59">
        <v>5750</v>
      </c>
      <c r="AJ143" s="59">
        <v>2339</v>
      </c>
      <c r="AK143" s="59"/>
      <c r="AL143" s="59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  <c r="BA143" s="59"/>
      <c r="BB143" s="59"/>
      <c r="BC143" s="50">
        <f t="shared" si="3"/>
        <v>15000</v>
      </c>
      <c r="BD143" s="50">
        <f t="shared" si="3"/>
        <v>4144</v>
      </c>
      <c r="BE143" s="22">
        <v>88</v>
      </c>
      <c r="BF143" s="57" t="s">
        <v>240</v>
      </c>
      <c r="BG143" s="24">
        <v>45474</v>
      </c>
      <c r="BH143" s="24">
        <v>45510</v>
      </c>
      <c r="BI143" s="24">
        <v>45657</v>
      </c>
      <c r="BJ143" s="68"/>
      <c r="BK143" s="26" t="s">
        <v>91</v>
      </c>
    </row>
    <row r="144" spans="1:63" s="16" customFormat="1" ht="71.25">
      <c r="A144" s="59"/>
      <c r="B144" s="59"/>
      <c r="C144" s="60">
        <v>1</v>
      </c>
      <c r="D144" s="61" t="s">
        <v>69</v>
      </c>
      <c r="E144" s="57">
        <v>43</v>
      </c>
      <c r="F144" s="62" t="s">
        <v>260</v>
      </c>
      <c r="G144" s="57">
        <v>4301</v>
      </c>
      <c r="H144" s="62" t="s">
        <v>72</v>
      </c>
      <c r="I144" s="62">
        <v>4301037</v>
      </c>
      <c r="J144" s="62" t="s">
        <v>119</v>
      </c>
      <c r="K144" s="62">
        <v>430103700</v>
      </c>
      <c r="L144" s="63" t="s">
        <v>281</v>
      </c>
      <c r="M144" s="59">
        <v>15000</v>
      </c>
      <c r="N144" s="42">
        <v>12</v>
      </c>
      <c r="O144" s="64">
        <v>2024003630029</v>
      </c>
      <c r="P144" s="69" t="s">
        <v>237</v>
      </c>
      <c r="Q144" s="63" t="s">
        <v>137</v>
      </c>
      <c r="R144" s="70">
        <v>3477000</v>
      </c>
      <c r="S144" s="67">
        <v>0</v>
      </c>
      <c r="T144" s="67">
        <v>0</v>
      </c>
      <c r="U144" s="67">
        <v>0</v>
      </c>
      <c r="V144" s="59" t="s">
        <v>299</v>
      </c>
      <c r="W144" s="59" t="s">
        <v>300</v>
      </c>
      <c r="X144" s="59" t="s">
        <v>209</v>
      </c>
      <c r="Y144" s="59">
        <v>11520</v>
      </c>
      <c r="Z144" s="59">
        <v>3353</v>
      </c>
      <c r="AA144" s="59">
        <v>3480</v>
      </c>
      <c r="AB144" s="59">
        <v>791</v>
      </c>
      <c r="AC144" s="59">
        <v>1200</v>
      </c>
      <c r="AD144" s="59">
        <v>652</v>
      </c>
      <c r="AE144" s="59">
        <v>3400</v>
      </c>
      <c r="AF144" s="59">
        <v>174</v>
      </c>
      <c r="AG144" s="59">
        <v>4650</v>
      </c>
      <c r="AH144" s="59">
        <v>979</v>
      </c>
      <c r="AI144" s="59">
        <v>5750</v>
      </c>
      <c r="AJ144" s="59">
        <v>2339</v>
      </c>
      <c r="AK144" s="59"/>
      <c r="AL144" s="59"/>
      <c r="AM144" s="59"/>
      <c r="AN144" s="59"/>
      <c r="AO144" s="59"/>
      <c r="AP144" s="59"/>
      <c r="AQ144" s="59"/>
      <c r="AR144" s="59"/>
      <c r="AS144" s="59"/>
      <c r="AT144" s="59"/>
      <c r="AU144" s="59"/>
      <c r="AV144" s="59"/>
      <c r="AW144" s="59"/>
      <c r="AX144" s="59"/>
      <c r="AY144" s="59"/>
      <c r="AZ144" s="59"/>
      <c r="BA144" s="59"/>
      <c r="BB144" s="59"/>
      <c r="BC144" s="50">
        <f t="shared" si="3"/>
        <v>15000</v>
      </c>
      <c r="BD144" s="50">
        <f t="shared" si="3"/>
        <v>4144</v>
      </c>
      <c r="BE144" s="22">
        <v>88</v>
      </c>
      <c r="BF144" s="57" t="s">
        <v>240</v>
      </c>
      <c r="BG144" s="24">
        <v>45474</v>
      </c>
      <c r="BH144" s="24">
        <v>45510</v>
      </c>
      <c r="BI144" s="24">
        <v>45657</v>
      </c>
      <c r="BJ144" s="68"/>
      <c r="BK144" s="26" t="s">
        <v>91</v>
      </c>
    </row>
    <row r="145" spans="1:63" s="16" customFormat="1" ht="71.25">
      <c r="A145" s="59"/>
      <c r="B145" s="59"/>
      <c r="C145" s="60">
        <v>1</v>
      </c>
      <c r="D145" s="61" t="s">
        <v>69</v>
      </c>
      <c r="E145" s="57">
        <v>43</v>
      </c>
      <c r="F145" s="62" t="s">
        <v>260</v>
      </c>
      <c r="G145" s="57">
        <v>4301</v>
      </c>
      <c r="H145" s="62" t="s">
        <v>72</v>
      </c>
      <c r="I145" s="62">
        <v>4301037</v>
      </c>
      <c r="J145" s="62" t="s">
        <v>119</v>
      </c>
      <c r="K145" s="62">
        <v>430103700</v>
      </c>
      <c r="L145" s="63" t="s">
        <v>281</v>
      </c>
      <c r="M145" s="59">
        <v>15000</v>
      </c>
      <c r="N145" s="42">
        <v>12</v>
      </c>
      <c r="O145" s="64">
        <v>2024003630029</v>
      </c>
      <c r="P145" s="69" t="s">
        <v>237</v>
      </c>
      <c r="Q145" s="63" t="s">
        <v>137</v>
      </c>
      <c r="R145" s="70">
        <v>11843333.33</v>
      </c>
      <c r="S145" s="67">
        <v>0</v>
      </c>
      <c r="T145" s="67">
        <v>0</v>
      </c>
      <c r="U145" s="67">
        <v>0</v>
      </c>
      <c r="V145" s="59" t="s">
        <v>301</v>
      </c>
      <c r="W145" s="59" t="s">
        <v>302</v>
      </c>
      <c r="X145" s="59" t="s">
        <v>209</v>
      </c>
      <c r="Y145" s="59">
        <v>11520</v>
      </c>
      <c r="Z145" s="59">
        <v>3353</v>
      </c>
      <c r="AA145" s="59">
        <v>3480</v>
      </c>
      <c r="AB145" s="59">
        <v>791</v>
      </c>
      <c r="AC145" s="59">
        <v>1200</v>
      </c>
      <c r="AD145" s="59">
        <v>652</v>
      </c>
      <c r="AE145" s="59">
        <v>3400</v>
      </c>
      <c r="AF145" s="59">
        <v>174</v>
      </c>
      <c r="AG145" s="59">
        <v>4650</v>
      </c>
      <c r="AH145" s="59">
        <v>979</v>
      </c>
      <c r="AI145" s="59">
        <v>5750</v>
      </c>
      <c r="AJ145" s="59">
        <v>2339</v>
      </c>
      <c r="AK145" s="59"/>
      <c r="AL145" s="59"/>
      <c r="AM145" s="59"/>
      <c r="AN145" s="59"/>
      <c r="AO145" s="59"/>
      <c r="AP145" s="59"/>
      <c r="AQ145" s="59"/>
      <c r="AR145" s="59"/>
      <c r="AS145" s="59"/>
      <c r="AT145" s="59"/>
      <c r="AU145" s="59"/>
      <c r="AV145" s="59"/>
      <c r="AW145" s="59"/>
      <c r="AX145" s="59"/>
      <c r="AY145" s="59"/>
      <c r="AZ145" s="59"/>
      <c r="BA145" s="59"/>
      <c r="BB145" s="59"/>
      <c r="BC145" s="50">
        <f t="shared" si="3"/>
        <v>15000</v>
      </c>
      <c r="BD145" s="50">
        <f t="shared" si="3"/>
        <v>4144</v>
      </c>
      <c r="BE145" s="22">
        <v>88</v>
      </c>
      <c r="BF145" s="57" t="s">
        <v>240</v>
      </c>
      <c r="BG145" s="24">
        <v>45474</v>
      </c>
      <c r="BH145" s="24">
        <v>45510</v>
      </c>
      <c r="BI145" s="24">
        <v>45657</v>
      </c>
      <c r="BJ145" s="68"/>
      <c r="BK145" s="26" t="s">
        <v>91</v>
      </c>
    </row>
    <row r="146" spans="1:63" s="16" customFormat="1" ht="71.25">
      <c r="A146" s="59"/>
      <c r="B146" s="59"/>
      <c r="C146" s="60">
        <v>1</v>
      </c>
      <c r="D146" s="61" t="s">
        <v>69</v>
      </c>
      <c r="E146" s="57">
        <v>43</v>
      </c>
      <c r="F146" s="62" t="s">
        <v>260</v>
      </c>
      <c r="G146" s="57">
        <v>4301</v>
      </c>
      <c r="H146" s="62" t="s">
        <v>72</v>
      </c>
      <c r="I146" s="62">
        <v>4301037</v>
      </c>
      <c r="J146" s="62" t="s">
        <v>119</v>
      </c>
      <c r="K146" s="62">
        <v>430103700</v>
      </c>
      <c r="L146" s="63" t="s">
        <v>281</v>
      </c>
      <c r="M146" s="59">
        <v>15000</v>
      </c>
      <c r="N146" s="42">
        <v>12</v>
      </c>
      <c r="O146" s="64">
        <v>2024003630029</v>
      </c>
      <c r="P146" s="69" t="s">
        <v>237</v>
      </c>
      <c r="Q146" s="63" t="s">
        <v>137</v>
      </c>
      <c r="R146" s="70">
        <v>30000000</v>
      </c>
      <c r="S146" s="67">
        <v>5600000</v>
      </c>
      <c r="T146" s="67">
        <v>1866666.6666666667</v>
      </c>
      <c r="U146" s="67">
        <v>1866666.6666666667</v>
      </c>
      <c r="V146" s="59" t="s">
        <v>303</v>
      </c>
      <c r="W146" s="59" t="s">
        <v>277</v>
      </c>
      <c r="X146" s="59" t="s">
        <v>248</v>
      </c>
      <c r="Y146" s="59">
        <v>11520</v>
      </c>
      <c r="Z146" s="59">
        <v>3353</v>
      </c>
      <c r="AA146" s="59">
        <v>3480</v>
      </c>
      <c r="AB146" s="59">
        <v>791</v>
      </c>
      <c r="AC146" s="59">
        <v>1200</v>
      </c>
      <c r="AD146" s="59">
        <v>652</v>
      </c>
      <c r="AE146" s="59">
        <v>3400</v>
      </c>
      <c r="AF146" s="59">
        <v>174</v>
      </c>
      <c r="AG146" s="59">
        <v>4650</v>
      </c>
      <c r="AH146" s="59">
        <v>979</v>
      </c>
      <c r="AI146" s="59">
        <v>5750</v>
      </c>
      <c r="AJ146" s="59">
        <v>2339</v>
      </c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  <c r="BB146" s="59"/>
      <c r="BC146" s="50">
        <f t="shared" si="3"/>
        <v>15000</v>
      </c>
      <c r="BD146" s="50">
        <f t="shared" si="3"/>
        <v>4144</v>
      </c>
      <c r="BE146" s="22">
        <v>88</v>
      </c>
      <c r="BF146" s="57" t="s">
        <v>240</v>
      </c>
      <c r="BG146" s="24">
        <v>45474</v>
      </c>
      <c r="BH146" s="24">
        <v>45510</v>
      </c>
      <c r="BI146" s="24">
        <v>45657</v>
      </c>
      <c r="BJ146" s="68"/>
      <c r="BK146" s="26" t="s">
        <v>91</v>
      </c>
    </row>
    <row r="147" spans="1:63" s="16" customFormat="1" ht="71.25">
      <c r="A147" s="59"/>
      <c r="B147" s="59"/>
      <c r="C147" s="60">
        <v>1</v>
      </c>
      <c r="D147" s="61" t="s">
        <v>69</v>
      </c>
      <c r="E147" s="57">
        <v>43</v>
      </c>
      <c r="F147" s="62" t="s">
        <v>260</v>
      </c>
      <c r="G147" s="57">
        <v>4301</v>
      </c>
      <c r="H147" s="62" t="s">
        <v>72</v>
      </c>
      <c r="I147" s="62">
        <v>4301037</v>
      </c>
      <c r="J147" s="62" t="s">
        <v>119</v>
      </c>
      <c r="K147" s="62">
        <v>430103700</v>
      </c>
      <c r="L147" s="63" t="s">
        <v>281</v>
      </c>
      <c r="M147" s="59">
        <v>15000</v>
      </c>
      <c r="N147" s="42">
        <v>12</v>
      </c>
      <c r="O147" s="64">
        <v>2024003630029</v>
      </c>
      <c r="P147" s="69" t="s">
        <v>237</v>
      </c>
      <c r="Q147" s="63" t="s">
        <v>304</v>
      </c>
      <c r="R147" s="70">
        <v>100000000</v>
      </c>
      <c r="S147" s="67">
        <v>0</v>
      </c>
      <c r="T147" s="67">
        <v>0</v>
      </c>
      <c r="U147" s="67">
        <v>0</v>
      </c>
      <c r="V147" s="59" t="s">
        <v>305</v>
      </c>
      <c r="W147" s="59" t="s">
        <v>266</v>
      </c>
      <c r="X147" s="59" t="s">
        <v>209</v>
      </c>
      <c r="Y147" s="59">
        <v>11520</v>
      </c>
      <c r="Z147" s="59">
        <v>3353</v>
      </c>
      <c r="AA147" s="59">
        <v>3480</v>
      </c>
      <c r="AB147" s="59">
        <v>791</v>
      </c>
      <c r="AC147" s="59">
        <v>1200</v>
      </c>
      <c r="AD147" s="59">
        <v>652</v>
      </c>
      <c r="AE147" s="59">
        <v>3400</v>
      </c>
      <c r="AF147" s="59">
        <v>174</v>
      </c>
      <c r="AG147" s="59">
        <v>4650</v>
      </c>
      <c r="AH147" s="59">
        <v>979</v>
      </c>
      <c r="AI147" s="59">
        <v>5750</v>
      </c>
      <c r="AJ147" s="59">
        <v>2339</v>
      </c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  <c r="AZ147" s="59"/>
      <c r="BA147" s="59"/>
      <c r="BB147" s="59"/>
      <c r="BC147" s="50">
        <f t="shared" si="3"/>
        <v>15000</v>
      </c>
      <c r="BD147" s="50">
        <f t="shared" si="3"/>
        <v>4144</v>
      </c>
      <c r="BE147" s="22">
        <v>88</v>
      </c>
      <c r="BF147" s="57" t="s">
        <v>240</v>
      </c>
      <c r="BG147" s="24">
        <v>45474</v>
      </c>
      <c r="BH147" s="24">
        <v>45510</v>
      </c>
      <c r="BI147" s="24">
        <v>45657</v>
      </c>
      <c r="BJ147" s="68"/>
      <c r="BK147" s="26" t="s">
        <v>91</v>
      </c>
    </row>
    <row r="148" spans="1:63" s="16" customFormat="1" ht="71.25">
      <c r="A148" s="59"/>
      <c r="B148" s="59"/>
      <c r="C148" s="60">
        <v>1</v>
      </c>
      <c r="D148" s="61" t="s">
        <v>69</v>
      </c>
      <c r="E148" s="57">
        <v>43</v>
      </c>
      <c r="F148" s="62" t="s">
        <v>260</v>
      </c>
      <c r="G148" s="57">
        <v>4301</v>
      </c>
      <c r="H148" s="62" t="s">
        <v>72</v>
      </c>
      <c r="I148" s="62">
        <v>4301037</v>
      </c>
      <c r="J148" s="62" t="s">
        <v>119</v>
      </c>
      <c r="K148" s="62">
        <v>430103700</v>
      </c>
      <c r="L148" s="63" t="s">
        <v>281</v>
      </c>
      <c r="M148" s="59">
        <v>15000</v>
      </c>
      <c r="N148" s="42">
        <v>12</v>
      </c>
      <c r="O148" s="64">
        <v>2024003630029</v>
      </c>
      <c r="P148" s="69" t="s">
        <v>237</v>
      </c>
      <c r="Q148" s="63" t="s">
        <v>306</v>
      </c>
      <c r="R148" s="70">
        <v>75444483.219999999</v>
      </c>
      <c r="S148" s="67">
        <v>0</v>
      </c>
      <c r="T148" s="67">
        <v>0</v>
      </c>
      <c r="U148" s="67">
        <v>0</v>
      </c>
      <c r="V148" s="59" t="s">
        <v>307</v>
      </c>
      <c r="W148" s="59" t="s">
        <v>266</v>
      </c>
      <c r="X148" s="59" t="s">
        <v>209</v>
      </c>
      <c r="Y148" s="59">
        <v>11520</v>
      </c>
      <c r="Z148" s="59">
        <v>3353</v>
      </c>
      <c r="AA148" s="59">
        <v>3480</v>
      </c>
      <c r="AB148" s="59">
        <v>791</v>
      </c>
      <c r="AC148" s="59">
        <v>1200</v>
      </c>
      <c r="AD148" s="59">
        <v>652</v>
      </c>
      <c r="AE148" s="59">
        <v>3400</v>
      </c>
      <c r="AF148" s="59">
        <v>174</v>
      </c>
      <c r="AG148" s="59">
        <v>4650</v>
      </c>
      <c r="AH148" s="59">
        <v>979</v>
      </c>
      <c r="AI148" s="59">
        <v>5750</v>
      </c>
      <c r="AJ148" s="59">
        <v>2339</v>
      </c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59"/>
      <c r="BA148" s="59"/>
      <c r="BB148" s="59"/>
      <c r="BC148" s="50">
        <f t="shared" si="3"/>
        <v>15000</v>
      </c>
      <c r="BD148" s="50">
        <f t="shared" si="3"/>
        <v>4144</v>
      </c>
      <c r="BE148" s="22">
        <v>88</v>
      </c>
      <c r="BF148" s="57" t="s">
        <v>240</v>
      </c>
      <c r="BG148" s="24">
        <v>45474</v>
      </c>
      <c r="BH148" s="24">
        <v>45510</v>
      </c>
      <c r="BI148" s="24">
        <v>45657</v>
      </c>
      <c r="BJ148" s="68"/>
      <c r="BK148" s="26" t="s">
        <v>91</v>
      </c>
    </row>
    <row r="149" spans="1:63" s="16" customFormat="1" ht="71.25">
      <c r="A149" s="59"/>
      <c r="B149" s="59"/>
      <c r="C149" s="60">
        <v>1</v>
      </c>
      <c r="D149" s="61" t="s">
        <v>69</v>
      </c>
      <c r="E149" s="57">
        <v>43</v>
      </c>
      <c r="F149" s="62" t="s">
        <v>260</v>
      </c>
      <c r="G149" s="57">
        <v>4301</v>
      </c>
      <c r="H149" s="62" t="s">
        <v>72</v>
      </c>
      <c r="I149" s="62">
        <v>4301037</v>
      </c>
      <c r="J149" s="62" t="s">
        <v>119</v>
      </c>
      <c r="K149" s="62">
        <v>430103700</v>
      </c>
      <c r="L149" s="63" t="s">
        <v>281</v>
      </c>
      <c r="M149" s="59">
        <v>15000</v>
      </c>
      <c r="N149" s="42">
        <v>12</v>
      </c>
      <c r="O149" s="64">
        <v>2024003630029</v>
      </c>
      <c r="P149" s="69" t="s">
        <v>237</v>
      </c>
      <c r="Q149" s="63" t="s">
        <v>306</v>
      </c>
      <c r="R149" s="70">
        <v>10000000</v>
      </c>
      <c r="S149" s="67">
        <v>0</v>
      </c>
      <c r="T149" s="67">
        <v>0</v>
      </c>
      <c r="U149" s="67">
        <v>0</v>
      </c>
      <c r="V149" s="59" t="s">
        <v>308</v>
      </c>
      <c r="W149" s="59" t="s">
        <v>309</v>
      </c>
      <c r="X149" s="59" t="s">
        <v>176</v>
      </c>
      <c r="Y149" s="59">
        <v>11520</v>
      </c>
      <c r="Z149" s="59">
        <v>3353</v>
      </c>
      <c r="AA149" s="59">
        <v>3480</v>
      </c>
      <c r="AB149" s="59">
        <v>791</v>
      </c>
      <c r="AC149" s="59">
        <v>1200</v>
      </c>
      <c r="AD149" s="59">
        <v>652</v>
      </c>
      <c r="AE149" s="59">
        <v>3400</v>
      </c>
      <c r="AF149" s="59">
        <v>174</v>
      </c>
      <c r="AG149" s="59">
        <v>4650</v>
      </c>
      <c r="AH149" s="59">
        <v>979</v>
      </c>
      <c r="AI149" s="59">
        <v>5750</v>
      </c>
      <c r="AJ149" s="59">
        <v>2339</v>
      </c>
      <c r="AK149" s="59"/>
      <c r="AL149" s="5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  <c r="BB149" s="59"/>
      <c r="BC149" s="50">
        <f t="shared" si="3"/>
        <v>15000</v>
      </c>
      <c r="BD149" s="50">
        <f t="shared" si="3"/>
        <v>4144</v>
      </c>
      <c r="BE149" s="22">
        <v>88</v>
      </c>
      <c r="BF149" s="57" t="s">
        <v>240</v>
      </c>
      <c r="BG149" s="24">
        <v>45474</v>
      </c>
      <c r="BH149" s="24">
        <v>45510</v>
      </c>
      <c r="BI149" s="24">
        <v>45657</v>
      </c>
      <c r="BJ149" s="68"/>
      <c r="BK149" s="26" t="s">
        <v>91</v>
      </c>
    </row>
    <row r="150" spans="1:63" s="16" customFormat="1" ht="71.25">
      <c r="A150" s="59"/>
      <c r="B150" s="59"/>
      <c r="C150" s="60">
        <v>1</v>
      </c>
      <c r="D150" s="61" t="s">
        <v>69</v>
      </c>
      <c r="E150" s="57">
        <v>43</v>
      </c>
      <c r="F150" s="62" t="s">
        <v>260</v>
      </c>
      <c r="G150" s="57">
        <v>4301</v>
      </c>
      <c r="H150" s="62" t="s">
        <v>72</v>
      </c>
      <c r="I150" s="62">
        <v>4301037</v>
      </c>
      <c r="J150" s="62" t="s">
        <v>119</v>
      </c>
      <c r="K150" s="62">
        <v>430103700</v>
      </c>
      <c r="L150" s="63" t="s">
        <v>281</v>
      </c>
      <c r="M150" s="59">
        <v>15000</v>
      </c>
      <c r="N150" s="42">
        <v>12</v>
      </c>
      <c r="O150" s="64">
        <v>2024003630029</v>
      </c>
      <c r="P150" s="69" t="s">
        <v>237</v>
      </c>
      <c r="Q150" s="63" t="s">
        <v>310</v>
      </c>
      <c r="R150" s="70">
        <v>8004046</v>
      </c>
      <c r="S150" s="67">
        <v>8004046</v>
      </c>
      <c r="T150" s="67">
        <v>0</v>
      </c>
      <c r="U150" s="67">
        <v>0</v>
      </c>
      <c r="V150" s="59" t="s">
        <v>311</v>
      </c>
      <c r="W150" s="59" t="s">
        <v>247</v>
      </c>
      <c r="X150" s="59" t="s">
        <v>248</v>
      </c>
      <c r="Y150" s="59">
        <v>11520</v>
      </c>
      <c r="Z150" s="59">
        <v>3353</v>
      </c>
      <c r="AA150" s="59">
        <v>3480</v>
      </c>
      <c r="AB150" s="59">
        <v>791</v>
      </c>
      <c r="AC150" s="59">
        <v>1200</v>
      </c>
      <c r="AD150" s="59">
        <v>652</v>
      </c>
      <c r="AE150" s="59">
        <v>3400</v>
      </c>
      <c r="AF150" s="59">
        <v>174</v>
      </c>
      <c r="AG150" s="59">
        <v>4650</v>
      </c>
      <c r="AH150" s="59">
        <v>979</v>
      </c>
      <c r="AI150" s="59">
        <v>5750</v>
      </c>
      <c r="AJ150" s="59">
        <v>2339</v>
      </c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59"/>
      <c r="AZ150" s="59"/>
      <c r="BA150" s="59"/>
      <c r="BB150" s="59"/>
      <c r="BC150" s="50">
        <f t="shared" si="3"/>
        <v>15000</v>
      </c>
      <c r="BD150" s="50">
        <f t="shared" si="3"/>
        <v>4144</v>
      </c>
      <c r="BE150" s="22">
        <v>88</v>
      </c>
      <c r="BF150" s="57" t="s">
        <v>240</v>
      </c>
      <c r="BG150" s="24">
        <v>45474</v>
      </c>
      <c r="BH150" s="24">
        <v>45510</v>
      </c>
      <c r="BI150" s="24">
        <v>45657</v>
      </c>
      <c r="BJ150" s="68"/>
      <c r="BK150" s="26" t="s">
        <v>91</v>
      </c>
    </row>
    <row r="151" spans="1:63" s="16" customFormat="1" ht="71.25">
      <c r="A151" s="59"/>
      <c r="B151" s="59"/>
      <c r="C151" s="60">
        <v>1</v>
      </c>
      <c r="D151" s="61" t="s">
        <v>69</v>
      </c>
      <c r="E151" s="57">
        <v>43</v>
      </c>
      <c r="F151" s="62" t="s">
        <v>260</v>
      </c>
      <c r="G151" s="57">
        <v>4301</v>
      </c>
      <c r="H151" s="62" t="s">
        <v>72</v>
      </c>
      <c r="I151" s="62">
        <v>4301037</v>
      </c>
      <c r="J151" s="62" t="s">
        <v>119</v>
      </c>
      <c r="K151" s="62">
        <v>430103700</v>
      </c>
      <c r="L151" s="63" t="s">
        <v>281</v>
      </c>
      <c r="M151" s="59">
        <v>15000</v>
      </c>
      <c r="N151" s="42">
        <v>12</v>
      </c>
      <c r="O151" s="64">
        <v>2024003630029</v>
      </c>
      <c r="P151" s="69" t="s">
        <v>237</v>
      </c>
      <c r="Q151" s="63" t="s">
        <v>310</v>
      </c>
      <c r="R151" s="70">
        <v>350000</v>
      </c>
      <c r="S151" s="67">
        <v>350000</v>
      </c>
      <c r="T151" s="67">
        <v>0</v>
      </c>
      <c r="U151" s="67">
        <v>0</v>
      </c>
      <c r="V151" s="59" t="s">
        <v>312</v>
      </c>
      <c r="W151" s="59" t="s">
        <v>258</v>
      </c>
      <c r="X151" s="59" t="s">
        <v>248</v>
      </c>
      <c r="Y151" s="59">
        <v>11520</v>
      </c>
      <c r="Z151" s="59">
        <v>3353</v>
      </c>
      <c r="AA151" s="59">
        <v>3480</v>
      </c>
      <c r="AB151" s="59">
        <v>791</v>
      </c>
      <c r="AC151" s="59">
        <v>1200</v>
      </c>
      <c r="AD151" s="59">
        <v>652</v>
      </c>
      <c r="AE151" s="59">
        <v>3400</v>
      </c>
      <c r="AF151" s="59">
        <v>174</v>
      </c>
      <c r="AG151" s="59">
        <v>4650</v>
      </c>
      <c r="AH151" s="59">
        <v>979</v>
      </c>
      <c r="AI151" s="59">
        <v>5750</v>
      </c>
      <c r="AJ151" s="59">
        <v>2339</v>
      </c>
      <c r="AK151" s="59"/>
      <c r="AL151" s="59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  <c r="AW151" s="59"/>
      <c r="AX151" s="59"/>
      <c r="AY151" s="59"/>
      <c r="AZ151" s="59"/>
      <c r="BA151" s="59"/>
      <c r="BB151" s="59"/>
      <c r="BC151" s="50">
        <f t="shared" si="3"/>
        <v>15000</v>
      </c>
      <c r="BD151" s="50">
        <f t="shared" si="3"/>
        <v>4144</v>
      </c>
      <c r="BE151" s="22">
        <v>88</v>
      </c>
      <c r="BF151" s="57" t="s">
        <v>240</v>
      </c>
      <c r="BG151" s="24">
        <v>45474</v>
      </c>
      <c r="BH151" s="24">
        <v>45510</v>
      </c>
      <c r="BI151" s="24">
        <v>45657</v>
      </c>
      <c r="BJ151" s="68"/>
      <c r="BK151" s="26" t="s">
        <v>91</v>
      </c>
    </row>
    <row r="152" spans="1:63" s="16" customFormat="1" ht="71.25">
      <c r="A152" s="59"/>
      <c r="B152" s="59"/>
      <c r="C152" s="60">
        <v>1</v>
      </c>
      <c r="D152" s="61" t="s">
        <v>69</v>
      </c>
      <c r="E152" s="57">
        <v>43</v>
      </c>
      <c r="F152" s="62" t="s">
        <v>260</v>
      </c>
      <c r="G152" s="57">
        <v>4301</v>
      </c>
      <c r="H152" s="62" t="s">
        <v>72</v>
      </c>
      <c r="I152" s="62">
        <v>4301037</v>
      </c>
      <c r="J152" s="62" t="s">
        <v>119</v>
      </c>
      <c r="K152" s="62">
        <v>430103700</v>
      </c>
      <c r="L152" s="63" t="s">
        <v>281</v>
      </c>
      <c r="M152" s="59">
        <v>15000</v>
      </c>
      <c r="N152" s="42">
        <v>12</v>
      </c>
      <c r="O152" s="64">
        <v>2024003630029</v>
      </c>
      <c r="P152" s="69" t="s">
        <v>237</v>
      </c>
      <c r="Q152" s="63" t="s">
        <v>310</v>
      </c>
      <c r="R152" s="70">
        <v>17645954</v>
      </c>
      <c r="S152" s="67">
        <v>17645954</v>
      </c>
      <c r="T152" s="67">
        <v>0</v>
      </c>
      <c r="U152" s="67">
        <v>0</v>
      </c>
      <c r="V152" s="59" t="s">
        <v>313</v>
      </c>
      <c r="W152" s="59" t="s">
        <v>154</v>
      </c>
      <c r="X152" s="59" t="s">
        <v>286</v>
      </c>
      <c r="Y152" s="59">
        <v>11520</v>
      </c>
      <c r="Z152" s="59">
        <v>3353</v>
      </c>
      <c r="AA152" s="59">
        <v>3480</v>
      </c>
      <c r="AB152" s="59">
        <v>791</v>
      </c>
      <c r="AC152" s="59">
        <v>1200</v>
      </c>
      <c r="AD152" s="59">
        <v>652</v>
      </c>
      <c r="AE152" s="59">
        <v>3400</v>
      </c>
      <c r="AF152" s="59">
        <v>174</v>
      </c>
      <c r="AG152" s="59">
        <v>4650</v>
      </c>
      <c r="AH152" s="59">
        <v>979</v>
      </c>
      <c r="AI152" s="59">
        <v>5750</v>
      </c>
      <c r="AJ152" s="59">
        <v>2339</v>
      </c>
      <c r="AK152" s="59"/>
      <c r="AL152" s="59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59"/>
      <c r="AZ152" s="59"/>
      <c r="BA152" s="59"/>
      <c r="BB152" s="59"/>
      <c r="BC152" s="50">
        <f t="shared" si="3"/>
        <v>15000</v>
      </c>
      <c r="BD152" s="50">
        <f t="shared" si="3"/>
        <v>4144</v>
      </c>
      <c r="BE152" s="22">
        <v>88</v>
      </c>
      <c r="BF152" s="57" t="s">
        <v>240</v>
      </c>
      <c r="BG152" s="24">
        <v>45474</v>
      </c>
      <c r="BH152" s="24">
        <v>45510</v>
      </c>
      <c r="BI152" s="24">
        <v>45657</v>
      </c>
      <c r="BJ152" s="68"/>
      <c r="BK152" s="26" t="s">
        <v>91</v>
      </c>
    </row>
    <row r="153" spans="1:63" s="16" customFormat="1" ht="71.25">
      <c r="A153" s="59"/>
      <c r="B153" s="59"/>
      <c r="C153" s="60">
        <v>1</v>
      </c>
      <c r="D153" s="61" t="s">
        <v>69</v>
      </c>
      <c r="E153" s="57">
        <v>43</v>
      </c>
      <c r="F153" s="62" t="s">
        <v>260</v>
      </c>
      <c r="G153" s="57">
        <v>4301</v>
      </c>
      <c r="H153" s="62" t="s">
        <v>72</v>
      </c>
      <c r="I153" s="62">
        <v>4301037</v>
      </c>
      <c r="J153" s="62" t="s">
        <v>119</v>
      </c>
      <c r="K153" s="62">
        <v>430103700</v>
      </c>
      <c r="L153" s="63" t="s">
        <v>281</v>
      </c>
      <c r="M153" s="59">
        <v>15000</v>
      </c>
      <c r="N153" s="42">
        <v>12</v>
      </c>
      <c r="O153" s="64">
        <v>2024003630029</v>
      </c>
      <c r="P153" s="69" t="s">
        <v>237</v>
      </c>
      <c r="Q153" s="63" t="s">
        <v>310</v>
      </c>
      <c r="R153" s="70">
        <v>2000000</v>
      </c>
      <c r="S153" s="67">
        <v>0</v>
      </c>
      <c r="T153" s="67">
        <v>0</v>
      </c>
      <c r="U153" s="67">
        <v>0</v>
      </c>
      <c r="V153" s="59" t="s">
        <v>314</v>
      </c>
      <c r="W153" s="59" t="s">
        <v>247</v>
      </c>
      <c r="X153" s="59" t="s">
        <v>248</v>
      </c>
      <c r="Y153" s="59">
        <v>11520</v>
      </c>
      <c r="Z153" s="59">
        <v>3353</v>
      </c>
      <c r="AA153" s="59">
        <v>3480</v>
      </c>
      <c r="AB153" s="59">
        <v>791</v>
      </c>
      <c r="AC153" s="59">
        <v>1200</v>
      </c>
      <c r="AD153" s="59">
        <v>652</v>
      </c>
      <c r="AE153" s="59">
        <v>3400</v>
      </c>
      <c r="AF153" s="59">
        <v>174</v>
      </c>
      <c r="AG153" s="59">
        <v>4650</v>
      </c>
      <c r="AH153" s="59">
        <v>979</v>
      </c>
      <c r="AI153" s="59">
        <v>5750</v>
      </c>
      <c r="AJ153" s="59">
        <v>2339</v>
      </c>
      <c r="AK153" s="59"/>
      <c r="AL153" s="59"/>
      <c r="AM153" s="59"/>
      <c r="AN153" s="59"/>
      <c r="AO153" s="59"/>
      <c r="AP153" s="59"/>
      <c r="AQ153" s="59"/>
      <c r="AR153" s="59"/>
      <c r="AS153" s="59"/>
      <c r="AT153" s="59"/>
      <c r="AU153" s="59"/>
      <c r="AV153" s="59"/>
      <c r="AW153" s="59"/>
      <c r="AX153" s="59"/>
      <c r="AY153" s="59"/>
      <c r="AZ153" s="59"/>
      <c r="BA153" s="59"/>
      <c r="BB153" s="59"/>
      <c r="BC153" s="50">
        <f t="shared" si="3"/>
        <v>15000</v>
      </c>
      <c r="BD153" s="50">
        <f t="shared" si="3"/>
        <v>4144</v>
      </c>
      <c r="BE153" s="22">
        <v>88</v>
      </c>
      <c r="BF153" s="57" t="s">
        <v>240</v>
      </c>
      <c r="BG153" s="24">
        <v>45474</v>
      </c>
      <c r="BH153" s="24">
        <v>45510</v>
      </c>
      <c r="BI153" s="24">
        <v>45657</v>
      </c>
      <c r="BJ153" s="68"/>
      <c r="BK153" s="26" t="s">
        <v>91</v>
      </c>
    </row>
    <row r="154" spans="1:63" s="16" customFormat="1" ht="71.25">
      <c r="A154" s="59"/>
      <c r="B154" s="59"/>
      <c r="C154" s="60">
        <v>1</v>
      </c>
      <c r="D154" s="61" t="s">
        <v>69</v>
      </c>
      <c r="E154" s="57">
        <v>43</v>
      </c>
      <c r="F154" s="62" t="s">
        <v>260</v>
      </c>
      <c r="G154" s="57">
        <v>4301</v>
      </c>
      <c r="H154" s="62" t="s">
        <v>72</v>
      </c>
      <c r="I154" s="62">
        <v>4301037</v>
      </c>
      <c r="J154" s="62" t="s">
        <v>119</v>
      </c>
      <c r="K154" s="62">
        <v>430103700</v>
      </c>
      <c r="L154" s="63" t="s">
        <v>281</v>
      </c>
      <c r="M154" s="59">
        <v>15000</v>
      </c>
      <c r="N154" s="42">
        <v>12</v>
      </c>
      <c r="O154" s="64">
        <v>2024003630029</v>
      </c>
      <c r="P154" s="69" t="s">
        <v>237</v>
      </c>
      <c r="Q154" s="63" t="s">
        <v>310</v>
      </c>
      <c r="R154" s="70">
        <v>5000000</v>
      </c>
      <c r="S154" s="67">
        <v>0</v>
      </c>
      <c r="T154" s="67">
        <v>0</v>
      </c>
      <c r="U154" s="67">
        <v>0</v>
      </c>
      <c r="V154" s="59" t="s">
        <v>315</v>
      </c>
      <c r="W154" s="59" t="s">
        <v>266</v>
      </c>
      <c r="X154" s="59" t="s">
        <v>209</v>
      </c>
      <c r="Y154" s="59">
        <v>11520</v>
      </c>
      <c r="Z154" s="59">
        <v>3353</v>
      </c>
      <c r="AA154" s="59">
        <v>3480</v>
      </c>
      <c r="AB154" s="59">
        <v>791</v>
      </c>
      <c r="AC154" s="59">
        <v>1200</v>
      </c>
      <c r="AD154" s="59">
        <v>652</v>
      </c>
      <c r="AE154" s="59">
        <v>3400</v>
      </c>
      <c r="AF154" s="59">
        <v>174</v>
      </c>
      <c r="AG154" s="59">
        <v>4650</v>
      </c>
      <c r="AH154" s="59">
        <v>979</v>
      </c>
      <c r="AI154" s="59">
        <v>5750</v>
      </c>
      <c r="AJ154" s="59">
        <v>2339</v>
      </c>
      <c r="AK154" s="59"/>
      <c r="AL154" s="59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  <c r="AW154" s="59"/>
      <c r="AX154" s="59"/>
      <c r="AY154" s="59"/>
      <c r="AZ154" s="59"/>
      <c r="BA154" s="59"/>
      <c r="BB154" s="59"/>
      <c r="BC154" s="50">
        <f t="shared" si="3"/>
        <v>15000</v>
      </c>
      <c r="BD154" s="50">
        <f t="shared" si="3"/>
        <v>4144</v>
      </c>
      <c r="BE154" s="22">
        <v>88</v>
      </c>
      <c r="BF154" s="57" t="s">
        <v>240</v>
      </c>
      <c r="BG154" s="24">
        <v>45474</v>
      </c>
      <c r="BH154" s="24">
        <v>45510</v>
      </c>
      <c r="BI154" s="24">
        <v>45657</v>
      </c>
      <c r="BJ154" s="68"/>
      <c r="BK154" s="26" t="s">
        <v>91</v>
      </c>
    </row>
    <row r="155" spans="1:63" s="16" customFormat="1" ht="71.25">
      <c r="A155" s="59"/>
      <c r="B155" s="59"/>
      <c r="C155" s="60">
        <v>1</v>
      </c>
      <c r="D155" s="61" t="s">
        <v>69</v>
      </c>
      <c r="E155" s="57">
        <v>43</v>
      </c>
      <c r="F155" s="62" t="s">
        <v>260</v>
      </c>
      <c r="G155" s="57">
        <v>4301</v>
      </c>
      <c r="H155" s="62" t="s">
        <v>72</v>
      </c>
      <c r="I155" s="62">
        <v>4301037</v>
      </c>
      <c r="J155" s="62" t="s">
        <v>119</v>
      </c>
      <c r="K155" s="62">
        <v>430103700</v>
      </c>
      <c r="L155" s="63" t="s">
        <v>281</v>
      </c>
      <c r="M155" s="59">
        <v>15000</v>
      </c>
      <c r="N155" s="42">
        <v>12</v>
      </c>
      <c r="O155" s="64">
        <v>2024003630029</v>
      </c>
      <c r="P155" s="69" t="s">
        <v>237</v>
      </c>
      <c r="Q155" s="63" t="s">
        <v>310</v>
      </c>
      <c r="R155" s="70">
        <v>7187538.5199999996</v>
      </c>
      <c r="S155" s="67">
        <v>7187538.5199999996</v>
      </c>
      <c r="T155" s="67">
        <v>0</v>
      </c>
      <c r="U155" s="67">
        <v>0</v>
      </c>
      <c r="V155" s="59" t="s">
        <v>172</v>
      </c>
      <c r="W155" s="59" t="s">
        <v>247</v>
      </c>
      <c r="X155" s="59" t="s">
        <v>248</v>
      </c>
      <c r="Y155" s="59">
        <v>11520</v>
      </c>
      <c r="Z155" s="59">
        <v>3353</v>
      </c>
      <c r="AA155" s="59">
        <v>3480</v>
      </c>
      <c r="AB155" s="59">
        <v>791</v>
      </c>
      <c r="AC155" s="59">
        <v>1200</v>
      </c>
      <c r="AD155" s="59">
        <v>652</v>
      </c>
      <c r="AE155" s="59">
        <v>3400</v>
      </c>
      <c r="AF155" s="59">
        <v>174</v>
      </c>
      <c r="AG155" s="59">
        <v>4650</v>
      </c>
      <c r="AH155" s="59">
        <v>979</v>
      </c>
      <c r="AI155" s="59">
        <v>5750</v>
      </c>
      <c r="AJ155" s="59">
        <v>2339</v>
      </c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  <c r="AZ155" s="59"/>
      <c r="BA155" s="59"/>
      <c r="BB155" s="59"/>
      <c r="BC155" s="50">
        <f t="shared" si="3"/>
        <v>15000</v>
      </c>
      <c r="BD155" s="50">
        <f t="shared" si="3"/>
        <v>4144</v>
      </c>
      <c r="BE155" s="22">
        <v>88</v>
      </c>
      <c r="BF155" s="57" t="s">
        <v>240</v>
      </c>
      <c r="BG155" s="24">
        <v>45474</v>
      </c>
      <c r="BH155" s="24">
        <v>45510</v>
      </c>
      <c r="BI155" s="24">
        <v>45657</v>
      </c>
      <c r="BJ155" s="68"/>
      <c r="BK155" s="26" t="s">
        <v>91</v>
      </c>
    </row>
    <row r="156" spans="1:63" s="16" customFormat="1" ht="71.25">
      <c r="A156" s="59"/>
      <c r="B156" s="59"/>
      <c r="C156" s="60">
        <v>1</v>
      </c>
      <c r="D156" s="61" t="s">
        <v>69</v>
      </c>
      <c r="E156" s="57">
        <v>43</v>
      </c>
      <c r="F156" s="62" t="s">
        <v>260</v>
      </c>
      <c r="G156" s="57">
        <v>4301</v>
      </c>
      <c r="H156" s="62" t="s">
        <v>72</v>
      </c>
      <c r="I156" s="62">
        <v>4301037</v>
      </c>
      <c r="J156" s="62" t="s">
        <v>119</v>
      </c>
      <c r="K156" s="62">
        <v>430103704</v>
      </c>
      <c r="L156" s="63" t="s">
        <v>316</v>
      </c>
      <c r="M156" s="59">
        <v>12</v>
      </c>
      <c r="N156" s="42">
        <v>12</v>
      </c>
      <c r="O156" s="64">
        <v>2024003630029</v>
      </c>
      <c r="P156" s="69" t="s">
        <v>237</v>
      </c>
      <c r="Q156" s="63" t="s">
        <v>317</v>
      </c>
      <c r="R156" s="70">
        <v>150000000</v>
      </c>
      <c r="S156" s="67">
        <v>54760000</v>
      </c>
      <c r="T156" s="67">
        <v>13553333.333333334</v>
      </c>
      <c r="U156" s="67">
        <v>13553333.333333334</v>
      </c>
      <c r="V156" s="59" t="s">
        <v>303</v>
      </c>
      <c r="W156" s="59" t="s">
        <v>277</v>
      </c>
      <c r="X156" s="59" t="s">
        <v>248</v>
      </c>
      <c r="Y156" s="59">
        <v>11520</v>
      </c>
      <c r="Z156" s="59">
        <v>3353</v>
      </c>
      <c r="AA156" s="59">
        <v>3480</v>
      </c>
      <c r="AB156" s="59">
        <v>791</v>
      </c>
      <c r="AC156" s="59">
        <v>1200</v>
      </c>
      <c r="AD156" s="59">
        <v>652</v>
      </c>
      <c r="AE156" s="59">
        <v>3400</v>
      </c>
      <c r="AF156" s="59">
        <v>174</v>
      </c>
      <c r="AG156" s="59">
        <v>4650</v>
      </c>
      <c r="AH156" s="59">
        <v>979</v>
      </c>
      <c r="AI156" s="59">
        <v>5750</v>
      </c>
      <c r="AJ156" s="59">
        <v>2339</v>
      </c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/>
      <c r="AX156" s="59"/>
      <c r="AY156" s="59"/>
      <c r="AZ156" s="59"/>
      <c r="BA156" s="59"/>
      <c r="BB156" s="59"/>
      <c r="BC156" s="50">
        <f t="shared" si="3"/>
        <v>15000</v>
      </c>
      <c r="BD156" s="50">
        <f t="shared" si="3"/>
        <v>4144</v>
      </c>
      <c r="BE156" s="22">
        <v>88</v>
      </c>
      <c r="BF156" s="57" t="s">
        <v>240</v>
      </c>
      <c r="BG156" s="24">
        <v>45474</v>
      </c>
      <c r="BH156" s="24">
        <v>45510</v>
      </c>
      <c r="BI156" s="24">
        <v>45657</v>
      </c>
      <c r="BJ156" s="68"/>
      <c r="BK156" s="26" t="s">
        <v>91</v>
      </c>
    </row>
    <row r="157" spans="1:63" s="16" customFormat="1" ht="71.25">
      <c r="A157" s="59"/>
      <c r="B157" s="59"/>
      <c r="C157" s="60">
        <v>1</v>
      </c>
      <c r="D157" s="61" t="s">
        <v>69</v>
      </c>
      <c r="E157" s="57">
        <v>43</v>
      </c>
      <c r="F157" s="62" t="s">
        <v>260</v>
      </c>
      <c r="G157" s="57">
        <v>4301</v>
      </c>
      <c r="H157" s="62" t="s">
        <v>72</v>
      </c>
      <c r="I157" s="62">
        <v>4301037</v>
      </c>
      <c r="J157" s="62" t="s">
        <v>119</v>
      </c>
      <c r="K157" s="62">
        <v>430103700</v>
      </c>
      <c r="L157" s="63" t="s">
        <v>281</v>
      </c>
      <c r="M157" s="59">
        <v>15000</v>
      </c>
      <c r="N157" s="42">
        <v>12</v>
      </c>
      <c r="O157" s="64">
        <v>2024003630029</v>
      </c>
      <c r="P157" s="69" t="s">
        <v>237</v>
      </c>
      <c r="Q157" s="63" t="s">
        <v>310</v>
      </c>
      <c r="R157" s="70">
        <v>36400000</v>
      </c>
      <c r="S157" s="67">
        <v>0</v>
      </c>
      <c r="T157" s="67">
        <v>0</v>
      </c>
      <c r="U157" s="67">
        <v>0</v>
      </c>
      <c r="V157" s="59" t="s">
        <v>318</v>
      </c>
      <c r="W157" s="59" t="s">
        <v>298</v>
      </c>
      <c r="X157" s="59" t="s">
        <v>209</v>
      </c>
      <c r="Y157" s="59">
        <v>11520</v>
      </c>
      <c r="Z157" s="59">
        <v>3353</v>
      </c>
      <c r="AA157" s="59">
        <v>3480</v>
      </c>
      <c r="AB157" s="59">
        <v>791</v>
      </c>
      <c r="AC157" s="59">
        <v>1200</v>
      </c>
      <c r="AD157" s="59">
        <v>652</v>
      </c>
      <c r="AE157" s="59">
        <v>3400</v>
      </c>
      <c r="AF157" s="59">
        <v>174</v>
      </c>
      <c r="AG157" s="59">
        <v>4650</v>
      </c>
      <c r="AH157" s="59">
        <v>979</v>
      </c>
      <c r="AI157" s="59">
        <v>5750</v>
      </c>
      <c r="AJ157" s="59">
        <v>2339</v>
      </c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  <c r="BA157" s="59"/>
      <c r="BB157" s="59"/>
      <c r="BC157" s="50">
        <f t="shared" si="3"/>
        <v>15000</v>
      </c>
      <c r="BD157" s="50">
        <f t="shared" si="3"/>
        <v>4144</v>
      </c>
      <c r="BE157" s="22">
        <v>88</v>
      </c>
      <c r="BF157" s="57" t="s">
        <v>240</v>
      </c>
      <c r="BG157" s="24">
        <v>45474</v>
      </c>
      <c r="BH157" s="24">
        <v>45510</v>
      </c>
      <c r="BI157" s="24">
        <v>45657</v>
      </c>
      <c r="BJ157" s="68"/>
      <c r="BK157" s="26" t="s">
        <v>91</v>
      </c>
    </row>
    <row r="158" spans="1:63" s="16" customFormat="1" ht="57">
      <c r="A158" s="59"/>
      <c r="B158" s="59"/>
      <c r="C158" s="60">
        <v>1</v>
      </c>
      <c r="D158" s="61" t="s">
        <v>69</v>
      </c>
      <c r="E158" s="57">
        <v>43</v>
      </c>
      <c r="F158" s="62" t="s">
        <v>260</v>
      </c>
      <c r="G158" s="57">
        <v>4302</v>
      </c>
      <c r="H158" s="62" t="s">
        <v>319</v>
      </c>
      <c r="I158" s="62">
        <v>4302002</v>
      </c>
      <c r="J158" s="62" t="s">
        <v>320</v>
      </c>
      <c r="K158" s="62">
        <v>430200200</v>
      </c>
      <c r="L158" s="63" t="s">
        <v>321</v>
      </c>
      <c r="M158" s="59">
        <v>800</v>
      </c>
      <c r="N158" s="42">
        <v>12</v>
      </c>
      <c r="O158" s="64">
        <v>2024003630017</v>
      </c>
      <c r="P158" s="69" t="s">
        <v>322</v>
      </c>
      <c r="Q158" s="63" t="s">
        <v>195</v>
      </c>
      <c r="R158" s="66">
        <v>226783000</v>
      </c>
      <c r="S158" s="67">
        <v>0</v>
      </c>
      <c r="T158" s="67">
        <v>0</v>
      </c>
      <c r="U158" s="67">
        <v>0</v>
      </c>
      <c r="V158" s="59" t="s">
        <v>323</v>
      </c>
      <c r="W158" s="59" t="s">
        <v>324</v>
      </c>
      <c r="X158" s="59" t="s">
        <v>100</v>
      </c>
      <c r="Y158" s="59">
        <v>315</v>
      </c>
      <c r="Z158" s="50">
        <v>304</v>
      </c>
      <c r="AA158" s="59">
        <v>485</v>
      </c>
      <c r="AB158" s="50">
        <v>492</v>
      </c>
      <c r="AC158" s="59">
        <v>110</v>
      </c>
      <c r="AD158" s="59">
        <v>188</v>
      </c>
      <c r="AE158" s="59">
        <v>360</v>
      </c>
      <c r="AF158" s="50">
        <v>343</v>
      </c>
      <c r="AG158" s="59">
        <v>330</v>
      </c>
      <c r="AH158" s="59">
        <v>265</v>
      </c>
      <c r="AI158" s="59">
        <v>0</v>
      </c>
      <c r="AJ158" s="59">
        <v>0</v>
      </c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  <c r="BB158" s="59"/>
      <c r="BC158" s="50">
        <f t="shared" si="3"/>
        <v>800</v>
      </c>
      <c r="BD158" s="50">
        <f t="shared" si="3"/>
        <v>796</v>
      </c>
      <c r="BE158" s="50">
        <v>113</v>
      </c>
      <c r="BF158" s="57" t="s">
        <v>240</v>
      </c>
      <c r="BG158" s="24">
        <v>45474</v>
      </c>
      <c r="BH158" s="24">
        <v>45510</v>
      </c>
      <c r="BI158" s="24">
        <v>45657</v>
      </c>
      <c r="BJ158" s="68"/>
      <c r="BK158" s="26" t="s">
        <v>91</v>
      </c>
    </row>
    <row r="159" spans="1:63" s="16" customFormat="1" ht="57">
      <c r="A159" s="59"/>
      <c r="B159" s="59"/>
      <c r="C159" s="60">
        <v>1</v>
      </c>
      <c r="D159" s="61" t="s">
        <v>69</v>
      </c>
      <c r="E159" s="57">
        <v>43</v>
      </c>
      <c r="F159" s="62" t="s">
        <v>260</v>
      </c>
      <c r="G159" s="57">
        <v>4302</v>
      </c>
      <c r="H159" s="62" t="s">
        <v>319</v>
      </c>
      <c r="I159" s="62">
        <v>4302002</v>
      </c>
      <c r="J159" s="62" t="s">
        <v>320</v>
      </c>
      <c r="K159" s="62">
        <v>430200200</v>
      </c>
      <c r="L159" s="63" t="s">
        <v>321</v>
      </c>
      <c r="M159" s="59">
        <v>800</v>
      </c>
      <c r="N159" s="42">
        <v>12</v>
      </c>
      <c r="O159" s="64">
        <v>2024003630017</v>
      </c>
      <c r="P159" s="69" t="s">
        <v>322</v>
      </c>
      <c r="Q159" s="63" t="s">
        <v>195</v>
      </c>
      <c r="R159" s="66">
        <v>631069137.24000001</v>
      </c>
      <c r="S159" s="71">
        <v>384507552</v>
      </c>
      <c r="T159" s="67">
        <v>384507522</v>
      </c>
      <c r="U159" s="67">
        <v>384507522</v>
      </c>
      <c r="V159" s="59" t="s">
        <v>325</v>
      </c>
      <c r="W159" s="59" t="s">
        <v>266</v>
      </c>
      <c r="X159" s="59" t="s">
        <v>209</v>
      </c>
      <c r="Y159" s="59">
        <v>315</v>
      </c>
      <c r="Z159" s="50">
        <v>304</v>
      </c>
      <c r="AA159" s="59">
        <v>485</v>
      </c>
      <c r="AB159" s="50">
        <v>492</v>
      </c>
      <c r="AC159" s="59">
        <v>110</v>
      </c>
      <c r="AD159" s="59">
        <v>188</v>
      </c>
      <c r="AE159" s="59">
        <v>360</v>
      </c>
      <c r="AF159" s="50">
        <v>343</v>
      </c>
      <c r="AG159" s="59">
        <v>330</v>
      </c>
      <c r="AH159" s="59">
        <v>265</v>
      </c>
      <c r="AI159" s="59">
        <v>0</v>
      </c>
      <c r="AJ159" s="59">
        <v>0</v>
      </c>
      <c r="AK159" s="59"/>
      <c r="AL159" s="59"/>
      <c r="AM159" s="59"/>
      <c r="AN159" s="59"/>
      <c r="AO159" s="59"/>
      <c r="AP159" s="59"/>
      <c r="AQ159" s="59"/>
      <c r="AR159" s="59"/>
      <c r="AS159" s="59"/>
      <c r="AT159" s="59"/>
      <c r="AU159" s="59"/>
      <c r="AV159" s="59"/>
      <c r="AW159" s="59"/>
      <c r="AX159" s="59"/>
      <c r="AY159" s="59"/>
      <c r="AZ159" s="59"/>
      <c r="BA159" s="59"/>
      <c r="BB159" s="59"/>
      <c r="BC159" s="50">
        <f t="shared" si="3"/>
        <v>800</v>
      </c>
      <c r="BD159" s="50">
        <f t="shared" si="3"/>
        <v>796</v>
      </c>
      <c r="BE159" s="50">
        <v>113</v>
      </c>
      <c r="BF159" s="57" t="s">
        <v>240</v>
      </c>
      <c r="BG159" s="24">
        <v>45474</v>
      </c>
      <c r="BH159" s="24">
        <v>45510</v>
      </c>
      <c r="BI159" s="24">
        <v>45657</v>
      </c>
      <c r="BJ159" s="68"/>
      <c r="BK159" s="26" t="s">
        <v>91</v>
      </c>
    </row>
    <row r="160" spans="1:63" s="16" customFormat="1" ht="57">
      <c r="A160" s="59"/>
      <c r="B160" s="59"/>
      <c r="C160" s="60">
        <v>1</v>
      </c>
      <c r="D160" s="61" t="s">
        <v>69</v>
      </c>
      <c r="E160" s="57">
        <v>43</v>
      </c>
      <c r="F160" s="62" t="s">
        <v>260</v>
      </c>
      <c r="G160" s="57">
        <v>4302</v>
      </c>
      <c r="H160" s="62" t="s">
        <v>319</v>
      </c>
      <c r="I160" s="62">
        <v>4302002</v>
      </c>
      <c r="J160" s="62" t="s">
        <v>320</v>
      </c>
      <c r="K160" s="62">
        <v>430200200</v>
      </c>
      <c r="L160" s="63" t="s">
        <v>321</v>
      </c>
      <c r="M160" s="59">
        <v>800</v>
      </c>
      <c r="N160" s="42">
        <v>12</v>
      </c>
      <c r="O160" s="64">
        <v>2024003630017</v>
      </c>
      <c r="P160" s="69" t="s">
        <v>322</v>
      </c>
      <c r="Q160" s="63" t="s">
        <v>195</v>
      </c>
      <c r="R160" s="66">
        <v>8668827.6199999992</v>
      </c>
      <c r="S160" s="71">
        <v>0</v>
      </c>
      <c r="T160" s="67">
        <v>0</v>
      </c>
      <c r="U160" s="67">
        <v>0</v>
      </c>
      <c r="V160" s="59" t="s">
        <v>326</v>
      </c>
      <c r="W160" s="59" t="s">
        <v>327</v>
      </c>
      <c r="X160" s="59" t="s">
        <v>328</v>
      </c>
      <c r="Y160" s="59">
        <v>315</v>
      </c>
      <c r="Z160" s="50">
        <v>304</v>
      </c>
      <c r="AA160" s="59">
        <v>485</v>
      </c>
      <c r="AB160" s="50">
        <v>492</v>
      </c>
      <c r="AC160" s="59">
        <v>110</v>
      </c>
      <c r="AD160" s="59">
        <v>188</v>
      </c>
      <c r="AE160" s="59">
        <v>360</v>
      </c>
      <c r="AF160" s="50">
        <v>343</v>
      </c>
      <c r="AG160" s="59">
        <v>330</v>
      </c>
      <c r="AH160" s="59">
        <v>265</v>
      </c>
      <c r="AI160" s="59">
        <v>0</v>
      </c>
      <c r="AJ160" s="59">
        <v>0</v>
      </c>
      <c r="AK160" s="59"/>
      <c r="AL160" s="59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59"/>
      <c r="AZ160" s="59"/>
      <c r="BA160" s="59"/>
      <c r="BB160" s="59"/>
      <c r="BC160" s="50">
        <f t="shared" si="3"/>
        <v>800</v>
      </c>
      <c r="BD160" s="50">
        <f t="shared" si="3"/>
        <v>796</v>
      </c>
      <c r="BE160" s="50">
        <v>113</v>
      </c>
      <c r="BF160" s="57" t="s">
        <v>240</v>
      </c>
      <c r="BG160" s="24">
        <v>45474</v>
      </c>
      <c r="BH160" s="24">
        <v>45510</v>
      </c>
      <c r="BI160" s="24">
        <v>45657</v>
      </c>
      <c r="BJ160" s="68"/>
      <c r="BK160" s="26" t="s">
        <v>91</v>
      </c>
    </row>
    <row r="161" spans="1:63" s="16" customFormat="1" ht="57">
      <c r="A161" s="59"/>
      <c r="B161" s="59"/>
      <c r="C161" s="60">
        <v>1</v>
      </c>
      <c r="D161" s="61" t="s">
        <v>69</v>
      </c>
      <c r="E161" s="57">
        <v>43</v>
      </c>
      <c r="F161" s="62" t="s">
        <v>260</v>
      </c>
      <c r="G161" s="57">
        <v>4302</v>
      </c>
      <c r="H161" s="62" t="s">
        <v>319</v>
      </c>
      <c r="I161" s="57">
        <v>4302075</v>
      </c>
      <c r="J161" s="62" t="s">
        <v>192</v>
      </c>
      <c r="K161" s="57">
        <v>430207500</v>
      </c>
      <c r="L161" s="63" t="s">
        <v>329</v>
      </c>
      <c r="M161" s="50">
        <v>40</v>
      </c>
      <c r="N161" s="42">
        <v>12</v>
      </c>
      <c r="O161" s="64">
        <v>2024003630017</v>
      </c>
      <c r="P161" s="69" t="s">
        <v>322</v>
      </c>
      <c r="Q161" s="63" t="s">
        <v>330</v>
      </c>
      <c r="R161" s="66">
        <v>455312584</v>
      </c>
      <c r="S161" s="71">
        <v>351500000</v>
      </c>
      <c r="T161" s="67">
        <v>18333333.329999998</v>
      </c>
      <c r="U161" s="67">
        <v>18333333.329999998</v>
      </c>
      <c r="V161" s="59" t="s">
        <v>331</v>
      </c>
      <c r="W161" s="59" t="s">
        <v>266</v>
      </c>
      <c r="X161" s="59" t="s">
        <v>209</v>
      </c>
      <c r="Y161" s="50">
        <v>315</v>
      </c>
      <c r="Z161" s="50">
        <v>304</v>
      </c>
      <c r="AA161" s="50">
        <v>485</v>
      </c>
      <c r="AB161" s="50">
        <v>492</v>
      </c>
      <c r="AC161" s="50">
        <v>110</v>
      </c>
      <c r="AD161" s="50">
        <v>188</v>
      </c>
      <c r="AE161" s="50">
        <v>360</v>
      </c>
      <c r="AF161" s="50">
        <v>343</v>
      </c>
      <c r="AG161" s="50">
        <v>330</v>
      </c>
      <c r="AH161" s="59">
        <v>265</v>
      </c>
      <c r="AI161" s="59">
        <v>0</v>
      </c>
      <c r="AJ161" s="59">
        <v>0</v>
      </c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59"/>
      <c r="AZ161" s="59"/>
      <c r="BA161" s="59"/>
      <c r="BB161" s="59"/>
      <c r="BC161" s="50">
        <f t="shared" si="3"/>
        <v>800</v>
      </c>
      <c r="BD161" s="50">
        <f t="shared" si="3"/>
        <v>796</v>
      </c>
      <c r="BE161" s="50">
        <v>113</v>
      </c>
      <c r="BF161" s="57" t="s">
        <v>240</v>
      </c>
      <c r="BG161" s="24">
        <v>45474</v>
      </c>
      <c r="BH161" s="24">
        <v>45510</v>
      </c>
      <c r="BI161" s="24">
        <v>45657</v>
      </c>
      <c r="BJ161" s="68"/>
      <c r="BK161" s="26" t="s">
        <v>91</v>
      </c>
    </row>
    <row r="162" spans="1:63" s="16" customFormat="1" ht="57">
      <c r="A162" s="59"/>
      <c r="B162" s="59"/>
      <c r="C162" s="60">
        <v>1</v>
      </c>
      <c r="D162" s="61" t="s">
        <v>69</v>
      </c>
      <c r="E162" s="57">
        <v>43</v>
      </c>
      <c r="F162" s="62" t="s">
        <v>260</v>
      </c>
      <c r="G162" s="57">
        <v>4302</v>
      </c>
      <c r="H162" s="62" t="s">
        <v>319</v>
      </c>
      <c r="I162" s="57">
        <v>4302075</v>
      </c>
      <c r="J162" s="62" t="s">
        <v>192</v>
      </c>
      <c r="K162" s="57">
        <v>430207500</v>
      </c>
      <c r="L162" s="63" t="s">
        <v>329</v>
      </c>
      <c r="M162" s="50">
        <v>40</v>
      </c>
      <c r="N162" s="42">
        <v>12</v>
      </c>
      <c r="O162" s="64">
        <v>2024003630017</v>
      </c>
      <c r="P162" s="69" t="s">
        <v>322</v>
      </c>
      <c r="Q162" s="63" t="s">
        <v>330</v>
      </c>
      <c r="R162" s="66">
        <v>1405000.01</v>
      </c>
      <c r="S162" s="71">
        <v>0</v>
      </c>
      <c r="T162" s="67">
        <v>0</v>
      </c>
      <c r="U162" s="67">
        <v>0</v>
      </c>
      <c r="V162" s="59" t="s">
        <v>332</v>
      </c>
      <c r="W162" s="59" t="s">
        <v>333</v>
      </c>
      <c r="X162" s="59" t="s">
        <v>100</v>
      </c>
      <c r="Y162" s="50">
        <v>315</v>
      </c>
      <c r="Z162" s="50">
        <v>304</v>
      </c>
      <c r="AA162" s="50">
        <v>485</v>
      </c>
      <c r="AB162" s="50">
        <v>492</v>
      </c>
      <c r="AC162" s="50">
        <v>110</v>
      </c>
      <c r="AD162" s="50">
        <v>188</v>
      </c>
      <c r="AE162" s="50">
        <v>360</v>
      </c>
      <c r="AF162" s="50">
        <v>343</v>
      </c>
      <c r="AG162" s="50">
        <v>330</v>
      </c>
      <c r="AH162" s="59">
        <v>265</v>
      </c>
      <c r="AI162" s="59">
        <v>0</v>
      </c>
      <c r="AJ162" s="59">
        <v>0</v>
      </c>
      <c r="AK162" s="59"/>
      <c r="AL162" s="59"/>
      <c r="AM162" s="59"/>
      <c r="AN162" s="59"/>
      <c r="AO162" s="59"/>
      <c r="AP162" s="59"/>
      <c r="AQ162" s="59"/>
      <c r="AR162" s="59"/>
      <c r="AS162" s="59"/>
      <c r="AT162" s="59"/>
      <c r="AU162" s="59"/>
      <c r="AV162" s="59"/>
      <c r="AW162" s="59"/>
      <c r="AX162" s="59"/>
      <c r="AY162" s="59"/>
      <c r="AZ162" s="59"/>
      <c r="BA162" s="59"/>
      <c r="BB162" s="59"/>
      <c r="BC162" s="50">
        <f t="shared" si="3"/>
        <v>800</v>
      </c>
      <c r="BD162" s="50">
        <f t="shared" si="3"/>
        <v>796</v>
      </c>
      <c r="BE162" s="50">
        <v>113</v>
      </c>
      <c r="BF162" s="57" t="s">
        <v>240</v>
      </c>
      <c r="BG162" s="24">
        <v>45474</v>
      </c>
      <c r="BH162" s="24">
        <v>45510</v>
      </c>
      <c r="BI162" s="24">
        <v>45657</v>
      </c>
      <c r="BJ162" s="68"/>
      <c r="BK162" s="26" t="s">
        <v>91</v>
      </c>
    </row>
    <row r="163" spans="1:63" s="16" customFormat="1" ht="57">
      <c r="A163" s="59"/>
      <c r="B163" s="59"/>
      <c r="C163" s="60">
        <v>1</v>
      </c>
      <c r="D163" s="61" t="s">
        <v>69</v>
      </c>
      <c r="E163" s="57">
        <v>43</v>
      </c>
      <c r="F163" s="62" t="s">
        <v>260</v>
      </c>
      <c r="G163" s="57">
        <v>4302</v>
      </c>
      <c r="H163" s="62" t="s">
        <v>319</v>
      </c>
      <c r="I163" s="57">
        <v>4302075</v>
      </c>
      <c r="J163" s="62" t="s">
        <v>192</v>
      </c>
      <c r="K163" s="57">
        <v>430207500</v>
      </c>
      <c r="L163" s="63" t="s">
        <v>329</v>
      </c>
      <c r="M163" s="50">
        <v>40</v>
      </c>
      <c r="N163" s="42">
        <v>12</v>
      </c>
      <c r="O163" s="64">
        <v>2024003630017</v>
      </c>
      <c r="P163" s="69" t="s">
        <v>322</v>
      </c>
      <c r="Q163" s="63" t="s">
        <v>330</v>
      </c>
      <c r="R163" s="66">
        <v>19786333.34</v>
      </c>
      <c r="S163" s="71">
        <v>0</v>
      </c>
      <c r="T163" s="67">
        <v>0</v>
      </c>
      <c r="U163" s="67">
        <v>0</v>
      </c>
      <c r="V163" s="59" t="s">
        <v>334</v>
      </c>
      <c r="W163" s="59" t="s">
        <v>182</v>
      </c>
      <c r="X163" s="59" t="s">
        <v>103</v>
      </c>
      <c r="Y163" s="50">
        <v>315</v>
      </c>
      <c r="Z163" s="50">
        <v>304</v>
      </c>
      <c r="AA163" s="50">
        <v>485</v>
      </c>
      <c r="AB163" s="50">
        <v>492</v>
      </c>
      <c r="AC163" s="50">
        <v>110</v>
      </c>
      <c r="AD163" s="50">
        <v>188</v>
      </c>
      <c r="AE163" s="50">
        <v>360</v>
      </c>
      <c r="AF163" s="50">
        <v>343</v>
      </c>
      <c r="AG163" s="50">
        <v>330</v>
      </c>
      <c r="AH163" s="59">
        <v>265</v>
      </c>
      <c r="AI163" s="59">
        <v>0</v>
      </c>
      <c r="AJ163" s="59">
        <v>0</v>
      </c>
      <c r="AK163" s="59"/>
      <c r="AL163" s="59"/>
      <c r="AM163" s="59"/>
      <c r="AN163" s="59"/>
      <c r="AO163" s="59"/>
      <c r="AP163" s="59"/>
      <c r="AQ163" s="59"/>
      <c r="AR163" s="59"/>
      <c r="AS163" s="59"/>
      <c r="AT163" s="59"/>
      <c r="AU163" s="59"/>
      <c r="AV163" s="59"/>
      <c r="AW163" s="59"/>
      <c r="AX163" s="59"/>
      <c r="AY163" s="59"/>
      <c r="AZ163" s="59"/>
      <c r="BA163" s="59"/>
      <c r="BB163" s="59"/>
      <c r="BC163" s="50">
        <f t="shared" si="3"/>
        <v>800</v>
      </c>
      <c r="BD163" s="50">
        <f t="shared" si="3"/>
        <v>796</v>
      </c>
      <c r="BE163" s="50">
        <v>113</v>
      </c>
      <c r="BF163" s="57" t="s">
        <v>240</v>
      </c>
      <c r="BG163" s="24">
        <v>45474</v>
      </c>
      <c r="BH163" s="24">
        <v>45510</v>
      </c>
      <c r="BI163" s="24">
        <v>45657</v>
      </c>
      <c r="BJ163" s="68"/>
      <c r="BK163" s="26" t="s">
        <v>91</v>
      </c>
    </row>
    <row r="164" spans="1:63" s="16" customFormat="1" ht="57">
      <c r="A164" s="59"/>
      <c r="B164" s="59"/>
      <c r="C164" s="60">
        <v>1</v>
      </c>
      <c r="D164" s="61" t="s">
        <v>69</v>
      </c>
      <c r="E164" s="57">
        <v>43</v>
      </c>
      <c r="F164" s="62" t="s">
        <v>260</v>
      </c>
      <c r="G164" s="57">
        <v>4302</v>
      </c>
      <c r="H164" s="62" t="s">
        <v>319</v>
      </c>
      <c r="I164" s="57">
        <v>4302075</v>
      </c>
      <c r="J164" s="62" t="s">
        <v>192</v>
      </c>
      <c r="K164" s="57">
        <v>430207500</v>
      </c>
      <c r="L164" s="63" t="s">
        <v>329</v>
      </c>
      <c r="M164" s="50">
        <v>40</v>
      </c>
      <c r="N164" s="42">
        <v>12</v>
      </c>
      <c r="O164" s="64">
        <v>2024003630017</v>
      </c>
      <c r="P164" s="69" t="s">
        <v>322</v>
      </c>
      <c r="Q164" s="63" t="s">
        <v>330</v>
      </c>
      <c r="R164" s="66">
        <v>189464416</v>
      </c>
      <c r="S164" s="71">
        <v>122254770</v>
      </c>
      <c r="T164" s="67">
        <v>28180000</v>
      </c>
      <c r="U164" s="67">
        <v>28180000</v>
      </c>
      <c r="V164" s="59" t="s">
        <v>335</v>
      </c>
      <c r="W164" s="59" t="s">
        <v>258</v>
      </c>
      <c r="X164" s="59" t="s">
        <v>248</v>
      </c>
      <c r="Y164" s="50">
        <v>315</v>
      </c>
      <c r="Z164" s="50">
        <v>304</v>
      </c>
      <c r="AA164" s="50">
        <v>485</v>
      </c>
      <c r="AB164" s="50">
        <v>492</v>
      </c>
      <c r="AC164" s="50">
        <v>110</v>
      </c>
      <c r="AD164" s="50">
        <v>188</v>
      </c>
      <c r="AE164" s="50">
        <v>360</v>
      </c>
      <c r="AF164" s="50">
        <v>343</v>
      </c>
      <c r="AG164" s="50">
        <v>330</v>
      </c>
      <c r="AH164" s="59">
        <v>265</v>
      </c>
      <c r="AI164" s="59">
        <v>0</v>
      </c>
      <c r="AJ164" s="59">
        <v>0</v>
      </c>
      <c r="AK164" s="59"/>
      <c r="AL164" s="59"/>
      <c r="AM164" s="59"/>
      <c r="AN164" s="59"/>
      <c r="AO164" s="59"/>
      <c r="AP164" s="59"/>
      <c r="AQ164" s="59"/>
      <c r="AR164" s="59"/>
      <c r="AS164" s="59"/>
      <c r="AT164" s="59"/>
      <c r="AU164" s="59"/>
      <c r="AV164" s="59"/>
      <c r="AW164" s="59"/>
      <c r="AX164" s="59"/>
      <c r="AY164" s="59"/>
      <c r="AZ164" s="59"/>
      <c r="BA164" s="59"/>
      <c r="BB164" s="59"/>
      <c r="BC164" s="50">
        <f t="shared" si="3"/>
        <v>800</v>
      </c>
      <c r="BD164" s="50">
        <f t="shared" si="3"/>
        <v>796</v>
      </c>
      <c r="BE164" s="50">
        <v>113</v>
      </c>
      <c r="BF164" s="57" t="s">
        <v>240</v>
      </c>
      <c r="BG164" s="24">
        <v>45474</v>
      </c>
      <c r="BH164" s="24">
        <v>45510</v>
      </c>
      <c r="BI164" s="24">
        <v>45657</v>
      </c>
      <c r="BJ164" s="68"/>
      <c r="BK164" s="26" t="s">
        <v>91</v>
      </c>
    </row>
    <row r="165" spans="1:63" s="16" customFormat="1" ht="57">
      <c r="A165" s="59"/>
      <c r="B165" s="59"/>
      <c r="C165" s="60">
        <v>1</v>
      </c>
      <c r="D165" s="61" t="s">
        <v>69</v>
      </c>
      <c r="E165" s="57">
        <v>43</v>
      </c>
      <c r="F165" s="62" t="s">
        <v>260</v>
      </c>
      <c r="G165" s="57">
        <v>4302</v>
      </c>
      <c r="H165" s="62" t="s">
        <v>319</v>
      </c>
      <c r="I165" s="57">
        <v>4302075</v>
      </c>
      <c r="J165" s="62" t="s">
        <v>192</v>
      </c>
      <c r="K165" s="57">
        <v>430207500</v>
      </c>
      <c r="L165" s="63" t="s">
        <v>329</v>
      </c>
      <c r="M165" s="50">
        <v>40</v>
      </c>
      <c r="N165" s="42">
        <v>12</v>
      </c>
      <c r="O165" s="64">
        <v>2024003630017</v>
      </c>
      <c r="P165" s="69" t="s">
        <v>322</v>
      </c>
      <c r="Q165" s="63" t="s">
        <v>330</v>
      </c>
      <c r="R165" s="66">
        <v>123880000</v>
      </c>
      <c r="S165" s="71">
        <v>34500000</v>
      </c>
      <c r="T165" s="67">
        <v>9400000</v>
      </c>
      <c r="U165" s="67">
        <v>9400000</v>
      </c>
      <c r="V165" s="59" t="s">
        <v>336</v>
      </c>
      <c r="W165" s="59" t="s">
        <v>337</v>
      </c>
      <c r="X165" s="59" t="s">
        <v>248</v>
      </c>
      <c r="Y165" s="50">
        <v>315</v>
      </c>
      <c r="Z165" s="50">
        <v>304</v>
      </c>
      <c r="AA165" s="50">
        <v>485</v>
      </c>
      <c r="AB165" s="50">
        <v>492</v>
      </c>
      <c r="AC165" s="50">
        <v>110</v>
      </c>
      <c r="AD165" s="50">
        <v>188</v>
      </c>
      <c r="AE165" s="50">
        <v>360</v>
      </c>
      <c r="AF165" s="50">
        <v>343</v>
      </c>
      <c r="AG165" s="50">
        <v>330</v>
      </c>
      <c r="AH165" s="59">
        <v>265</v>
      </c>
      <c r="AI165" s="59">
        <v>0</v>
      </c>
      <c r="AJ165" s="59">
        <v>0</v>
      </c>
      <c r="AK165" s="59"/>
      <c r="AL165" s="59"/>
      <c r="AM165" s="59"/>
      <c r="AN165" s="59"/>
      <c r="AO165" s="59"/>
      <c r="AP165" s="59"/>
      <c r="AQ165" s="59"/>
      <c r="AR165" s="59"/>
      <c r="AS165" s="59"/>
      <c r="AT165" s="59"/>
      <c r="AU165" s="59"/>
      <c r="AV165" s="59"/>
      <c r="AW165" s="59"/>
      <c r="AX165" s="59"/>
      <c r="AY165" s="59"/>
      <c r="AZ165" s="59"/>
      <c r="BA165" s="59"/>
      <c r="BB165" s="59"/>
      <c r="BC165" s="50">
        <f t="shared" si="3"/>
        <v>800</v>
      </c>
      <c r="BD165" s="50">
        <f t="shared" si="3"/>
        <v>796</v>
      </c>
      <c r="BE165" s="50">
        <v>113</v>
      </c>
      <c r="BF165" s="57" t="s">
        <v>240</v>
      </c>
      <c r="BG165" s="24">
        <v>45474</v>
      </c>
      <c r="BH165" s="24">
        <v>45510</v>
      </c>
      <c r="BI165" s="24">
        <v>45657</v>
      </c>
      <c r="BJ165" s="68"/>
      <c r="BK165" s="26" t="s">
        <v>91</v>
      </c>
    </row>
    <row r="166" spans="1:63" s="16" customFormat="1" ht="57">
      <c r="A166" s="59"/>
      <c r="B166" s="59"/>
      <c r="C166" s="60">
        <v>1</v>
      </c>
      <c r="D166" s="61" t="s">
        <v>69</v>
      </c>
      <c r="E166" s="57">
        <v>43</v>
      </c>
      <c r="F166" s="62" t="s">
        <v>260</v>
      </c>
      <c r="G166" s="57">
        <v>4302</v>
      </c>
      <c r="H166" s="62" t="s">
        <v>319</v>
      </c>
      <c r="I166" s="57">
        <v>4302075</v>
      </c>
      <c r="J166" s="62" t="s">
        <v>192</v>
      </c>
      <c r="K166" s="57">
        <v>430207500</v>
      </c>
      <c r="L166" s="63" t="s">
        <v>329</v>
      </c>
      <c r="M166" s="50">
        <v>40</v>
      </c>
      <c r="N166" s="42">
        <v>12</v>
      </c>
      <c r="O166" s="64">
        <v>2024003630017</v>
      </c>
      <c r="P166" s="69" t="s">
        <v>322</v>
      </c>
      <c r="Q166" s="63" t="s">
        <v>330</v>
      </c>
      <c r="R166" s="66">
        <v>100000000</v>
      </c>
      <c r="S166" s="71">
        <v>45300000</v>
      </c>
      <c r="T166" s="67">
        <v>0</v>
      </c>
      <c r="U166" s="67">
        <v>0</v>
      </c>
      <c r="V166" s="59" t="s">
        <v>338</v>
      </c>
      <c r="W166" s="59" t="s">
        <v>288</v>
      </c>
      <c r="X166" s="59" t="s">
        <v>289</v>
      </c>
      <c r="Y166" s="50">
        <v>315</v>
      </c>
      <c r="Z166" s="50">
        <v>304</v>
      </c>
      <c r="AA166" s="50">
        <v>485</v>
      </c>
      <c r="AB166" s="50">
        <v>492</v>
      </c>
      <c r="AC166" s="50">
        <v>110</v>
      </c>
      <c r="AD166" s="50">
        <v>188</v>
      </c>
      <c r="AE166" s="50">
        <v>360</v>
      </c>
      <c r="AF166" s="50">
        <v>343</v>
      </c>
      <c r="AG166" s="50">
        <v>330</v>
      </c>
      <c r="AH166" s="59">
        <v>265</v>
      </c>
      <c r="AI166" s="59">
        <v>0</v>
      </c>
      <c r="AJ166" s="59">
        <v>0</v>
      </c>
      <c r="AK166" s="59"/>
      <c r="AL166" s="59"/>
      <c r="AM166" s="59"/>
      <c r="AN166" s="59"/>
      <c r="AO166" s="59"/>
      <c r="AP166" s="59"/>
      <c r="AQ166" s="59"/>
      <c r="AR166" s="59"/>
      <c r="AS166" s="59"/>
      <c r="AT166" s="59"/>
      <c r="AU166" s="59"/>
      <c r="AV166" s="59"/>
      <c r="AW166" s="59"/>
      <c r="AX166" s="59"/>
      <c r="AY166" s="59"/>
      <c r="AZ166" s="59"/>
      <c r="BA166" s="59"/>
      <c r="BB166" s="59"/>
      <c r="BC166" s="50">
        <f t="shared" si="3"/>
        <v>800</v>
      </c>
      <c r="BD166" s="50">
        <f t="shared" si="3"/>
        <v>796</v>
      </c>
      <c r="BE166" s="50">
        <v>113</v>
      </c>
      <c r="BF166" s="57" t="s">
        <v>240</v>
      </c>
      <c r="BG166" s="24">
        <v>45474</v>
      </c>
      <c r="BH166" s="24">
        <v>45510</v>
      </c>
      <c r="BI166" s="24">
        <v>45657</v>
      </c>
      <c r="BJ166" s="68"/>
      <c r="BK166" s="26" t="s">
        <v>91</v>
      </c>
    </row>
    <row r="167" spans="1:63" s="16" customFormat="1" ht="57">
      <c r="A167" s="59"/>
      <c r="B167" s="59"/>
      <c r="C167" s="60">
        <v>1</v>
      </c>
      <c r="D167" s="61" t="s">
        <v>69</v>
      </c>
      <c r="E167" s="57">
        <v>43</v>
      </c>
      <c r="F167" s="62" t="s">
        <v>260</v>
      </c>
      <c r="G167" s="57">
        <v>4302</v>
      </c>
      <c r="H167" s="62" t="s">
        <v>319</v>
      </c>
      <c r="I167" s="57">
        <v>4302075</v>
      </c>
      <c r="J167" s="62" t="s">
        <v>192</v>
      </c>
      <c r="K167" s="57">
        <v>430207500</v>
      </c>
      <c r="L167" s="63" t="s">
        <v>329</v>
      </c>
      <c r="M167" s="50">
        <v>40</v>
      </c>
      <c r="N167" s="42">
        <v>12</v>
      </c>
      <c r="O167" s="64">
        <v>2024003630017</v>
      </c>
      <c r="P167" s="69" t="s">
        <v>322</v>
      </c>
      <c r="Q167" s="63" t="s">
        <v>210</v>
      </c>
      <c r="R167" s="66">
        <v>100000000</v>
      </c>
      <c r="S167" s="71">
        <v>93000000</v>
      </c>
      <c r="T167" s="67">
        <v>25692520</v>
      </c>
      <c r="U167" s="67">
        <v>25692520</v>
      </c>
      <c r="V167" s="59" t="s">
        <v>339</v>
      </c>
      <c r="W167" s="59" t="s">
        <v>327</v>
      </c>
      <c r="X167" s="59" t="s">
        <v>328</v>
      </c>
      <c r="Y167" s="50">
        <v>315</v>
      </c>
      <c r="Z167" s="50">
        <v>304</v>
      </c>
      <c r="AA167" s="50">
        <v>485</v>
      </c>
      <c r="AB167" s="50">
        <v>492</v>
      </c>
      <c r="AC167" s="50">
        <v>110</v>
      </c>
      <c r="AD167" s="50">
        <v>188</v>
      </c>
      <c r="AE167" s="50">
        <v>360</v>
      </c>
      <c r="AF167" s="50">
        <v>343</v>
      </c>
      <c r="AG167" s="50">
        <v>330</v>
      </c>
      <c r="AH167" s="59">
        <v>265</v>
      </c>
      <c r="AI167" s="59">
        <v>0</v>
      </c>
      <c r="AJ167" s="59">
        <v>0</v>
      </c>
      <c r="AK167" s="59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/>
      <c r="AX167" s="59"/>
      <c r="AY167" s="59"/>
      <c r="AZ167" s="59"/>
      <c r="BA167" s="59"/>
      <c r="BB167" s="59"/>
      <c r="BC167" s="50">
        <f t="shared" si="3"/>
        <v>800</v>
      </c>
      <c r="BD167" s="50">
        <f t="shared" si="3"/>
        <v>796</v>
      </c>
      <c r="BE167" s="50">
        <v>113</v>
      </c>
      <c r="BF167" s="57" t="s">
        <v>240</v>
      </c>
      <c r="BG167" s="24">
        <v>45474</v>
      </c>
      <c r="BH167" s="24">
        <v>45510</v>
      </c>
      <c r="BI167" s="24">
        <v>45657</v>
      </c>
      <c r="BJ167" s="68"/>
      <c r="BK167" s="26" t="s">
        <v>91</v>
      </c>
    </row>
    <row r="168" spans="1:63" s="16" customFormat="1" ht="57">
      <c r="A168" s="59"/>
      <c r="B168" s="59"/>
      <c r="C168" s="60">
        <v>1</v>
      </c>
      <c r="D168" s="61" t="s">
        <v>69</v>
      </c>
      <c r="E168" s="57">
        <v>43</v>
      </c>
      <c r="F168" s="62" t="s">
        <v>260</v>
      </c>
      <c r="G168" s="57">
        <v>4302</v>
      </c>
      <c r="H168" s="62" t="s">
        <v>319</v>
      </c>
      <c r="I168" s="57">
        <v>4302075</v>
      </c>
      <c r="J168" s="62" t="s">
        <v>192</v>
      </c>
      <c r="K168" s="57">
        <v>430207500</v>
      </c>
      <c r="L168" s="63" t="s">
        <v>329</v>
      </c>
      <c r="M168" s="50">
        <v>40</v>
      </c>
      <c r="N168" s="42">
        <v>12</v>
      </c>
      <c r="O168" s="64">
        <v>2024003630017</v>
      </c>
      <c r="P168" s="69" t="s">
        <v>322</v>
      </c>
      <c r="Q168" s="63" t="s">
        <v>210</v>
      </c>
      <c r="R168" s="66">
        <v>370000000</v>
      </c>
      <c r="S168" s="71">
        <v>166100000</v>
      </c>
      <c r="T168" s="67">
        <v>0</v>
      </c>
      <c r="U168" s="67">
        <v>0</v>
      </c>
      <c r="V168" s="59" t="s">
        <v>340</v>
      </c>
      <c r="W168" s="59" t="s">
        <v>266</v>
      </c>
      <c r="X168" s="59" t="s">
        <v>209</v>
      </c>
      <c r="Y168" s="50">
        <v>315</v>
      </c>
      <c r="Z168" s="50">
        <v>304</v>
      </c>
      <c r="AA168" s="50">
        <v>485</v>
      </c>
      <c r="AB168" s="50">
        <v>492</v>
      </c>
      <c r="AC168" s="50">
        <v>110</v>
      </c>
      <c r="AD168" s="50">
        <v>188</v>
      </c>
      <c r="AE168" s="50">
        <v>360</v>
      </c>
      <c r="AF168" s="50">
        <v>343</v>
      </c>
      <c r="AG168" s="50">
        <v>330</v>
      </c>
      <c r="AH168" s="59">
        <v>265</v>
      </c>
      <c r="AI168" s="59">
        <v>0</v>
      </c>
      <c r="AJ168" s="59">
        <v>0</v>
      </c>
      <c r="AK168" s="59"/>
      <c r="AL168" s="59"/>
      <c r="AM168" s="59"/>
      <c r="AN168" s="59"/>
      <c r="AO168" s="59"/>
      <c r="AP168" s="59"/>
      <c r="AQ168" s="59"/>
      <c r="AR168" s="59"/>
      <c r="AS168" s="59"/>
      <c r="AT168" s="59"/>
      <c r="AU168" s="59"/>
      <c r="AV168" s="59"/>
      <c r="AW168" s="59"/>
      <c r="AX168" s="59"/>
      <c r="AY168" s="59"/>
      <c r="AZ168" s="59"/>
      <c r="BA168" s="59"/>
      <c r="BB168" s="59"/>
      <c r="BC168" s="50">
        <f t="shared" si="3"/>
        <v>800</v>
      </c>
      <c r="BD168" s="50">
        <f t="shared" si="3"/>
        <v>796</v>
      </c>
      <c r="BE168" s="50">
        <v>113</v>
      </c>
      <c r="BF168" s="57" t="s">
        <v>240</v>
      </c>
      <c r="BG168" s="24">
        <v>45474</v>
      </c>
      <c r="BH168" s="24">
        <v>45510</v>
      </c>
      <c r="BI168" s="24">
        <v>45657</v>
      </c>
      <c r="BJ168" s="68"/>
      <c r="BK168" s="26" t="s">
        <v>91</v>
      </c>
    </row>
    <row r="169" spans="1:63" s="16" customFormat="1" ht="87" customHeight="1">
      <c r="A169" s="59"/>
      <c r="B169" s="59"/>
      <c r="C169" s="60">
        <v>1</v>
      </c>
      <c r="D169" s="61" t="s">
        <v>69</v>
      </c>
      <c r="E169" s="57">
        <v>43</v>
      </c>
      <c r="F169" s="62" t="s">
        <v>260</v>
      </c>
      <c r="G169" s="57">
        <v>4302</v>
      </c>
      <c r="H169" s="62" t="s">
        <v>319</v>
      </c>
      <c r="I169" s="57">
        <v>4302075</v>
      </c>
      <c r="J169" s="62" t="s">
        <v>192</v>
      </c>
      <c r="K169" s="57">
        <v>430207500</v>
      </c>
      <c r="L169" s="63" t="s">
        <v>329</v>
      </c>
      <c r="M169" s="50">
        <v>40</v>
      </c>
      <c r="N169" s="42">
        <v>12</v>
      </c>
      <c r="O169" s="64">
        <v>2024003630017</v>
      </c>
      <c r="P169" s="69" t="s">
        <v>322</v>
      </c>
      <c r="Q169" s="63" t="s">
        <v>341</v>
      </c>
      <c r="R169" s="66">
        <v>169464416</v>
      </c>
      <c r="S169" s="71">
        <v>0</v>
      </c>
      <c r="T169" s="67">
        <v>0</v>
      </c>
      <c r="U169" s="67">
        <v>0</v>
      </c>
      <c r="V169" s="59" t="s">
        <v>342</v>
      </c>
      <c r="W169" s="59" t="s">
        <v>266</v>
      </c>
      <c r="X169" s="59" t="s">
        <v>209</v>
      </c>
      <c r="Y169" s="50">
        <v>315</v>
      </c>
      <c r="Z169" s="50">
        <v>304</v>
      </c>
      <c r="AA169" s="50">
        <v>485</v>
      </c>
      <c r="AB169" s="50">
        <v>492</v>
      </c>
      <c r="AC169" s="50">
        <v>110</v>
      </c>
      <c r="AD169" s="50">
        <v>188</v>
      </c>
      <c r="AE169" s="50">
        <v>360</v>
      </c>
      <c r="AF169" s="50">
        <v>343</v>
      </c>
      <c r="AG169" s="50">
        <v>330</v>
      </c>
      <c r="AH169" s="59">
        <v>265</v>
      </c>
      <c r="AI169" s="59">
        <v>0</v>
      </c>
      <c r="AJ169" s="59">
        <v>0</v>
      </c>
      <c r="AK169" s="59"/>
      <c r="AL169" s="59"/>
      <c r="AM169" s="59"/>
      <c r="AN169" s="59"/>
      <c r="AO169" s="59"/>
      <c r="AP169" s="59"/>
      <c r="AQ169" s="59"/>
      <c r="AR169" s="59"/>
      <c r="AS169" s="59"/>
      <c r="AT169" s="59"/>
      <c r="AU169" s="59"/>
      <c r="AV169" s="59"/>
      <c r="AW169" s="59"/>
      <c r="AX169" s="59"/>
      <c r="AY169" s="59"/>
      <c r="AZ169" s="59"/>
      <c r="BA169" s="59"/>
      <c r="BB169" s="59"/>
      <c r="BC169" s="50">
        <f t="shared" si="3"/>
        <v>800</v>
      </c>
      <c r="BD169" s="50">
        <f t="shared" si="3"/>
        <v>796</v>
      </c>
      <c r="BE169" s="50">
        <v>113</v>
      </c>
      <c r="BF169" s="57" t="s">
        <v>240</v>
      </c>
      <c r="BG169" s="24">
        <v>45474</v>
      </c>
      <c r="BH169" s="24">
        <v>45510</v>
      </c>
      <c r="BI169" s="24">
        <v>45657</v>
      </c>
      <c r="BJ169" s="68"/>
      <c r="BK169" s="26" t="s">
        <v>91</v>
      </c>
    </row>
    <row r="170" spans="1:63" s="16" customFormat="1" ht="87" customHeight="1">
      <c r="A170" s="59"/>
      <c r="B170" s="59"/>
      <c r="C170" s="60">
        <v>1</v>
      </c>
      <c r="D170" s="61" t="s">
        <v>69</v>
      </c>
      <c r="E170" s="57">
        <v>43</v>
      </c>
      <c r="F170" s="62" t="s">
        <v>260</v>
      </c>
      <c r="G170" s="57">
        <v>4302</v>
      </c>
      <c r="H170" s="62" t="s">
        <v>319</v>
      </c>
      <c r="I170" s="57">
        <v>4302075</v>
      </c>
      <c r="J170" s="62" t="s">
        <v>192</v>
      </c>
      <c r="K170" s="57">
        <v>430207500</v>
      </c>
      <c r="L170" s="63" t="s">
        <v>329</v>
      </c>
      <c r="M170" s="50">
        <v>40</v>
      </c>
      <c r="N170" s="42">
        <v>12</v>
      </c>
      <c r="O170" s="64">
        <v>2024003630017</v>
      </c>
      <c r="P170" s="69" t="s">
        <v>322</v>
      </c>
      <c r="Q170" s="63" t="s">
        <v>341</v>
      </c>
      <c r="R170" s="66">
        <v>90331172.079999998</v>
      </c>
      <c r="S170" s="71">
        <v>0</v>
      </c>
      <c r="T170" s="67">
        <v>0</v>
      </c>
      <c r="U170" s="67">
        <v>0</v>
      </c>
      <c r="V170" s="59" t="s">
        <v>343</v>
      </c>
      <c r="W170" s="59" t="s">
        <v>288</v>
      </c>
      <c r="X170" s="59" t="s">
        <v>289</v>
      </c>
      <c r="Y170" s="50">
        <v>315</v>
      </c>
      <c r="Z170" s="50">
        <v>304</v>
      </c>
      <c r="AA170" s="50">
        <v>485</v>
      </c>
      <c r="AB170" s="50">
        <v>492</v>
      </c>
      <c r="AC170" s="50">
        <v>110</v>
      </c>
      <c r="AD170" s="50">
        <v>188</v>
      </c>
      <c r="AE170" s="50">
        <v>360</v>
      </c>
      <c r="AF170" s="50">
        <v>343</v>
      </c>
      <c r="AG170" s="50">
        <v>330</v>
      </c>
      <c r="AH170" s="59">
        <v>265</v>
      </c>
      <c r="AI170" s="59">
        <v>0</v>
      </c>
      <c r="AJ170" s="59">
        <v>0</v>
      </c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/>
      <c r="AY170" s="59"/>
      <c r="AZ170" s="59"/>
      <c r="BA170" s="59"/>
      <c r="BB170" s="59"/>
      <c r="BC170" s="50">
        <f t="shared" si="3"/>
        <v>800</v>
      </c>
      <c r="BD170" s="50">
        <f t="shared" si="3"/>
        <v>796</v>
      </c>
      <c r="BE170" s="50">
        <v>113</v>
      </c>
      <c r="BF170" s="57" t="s">
        <v>240</v>
      </c>
      <c r="BG170" s="24">
        <v>45474</v>
      </c>
      <c r="BH170" s="24">
        <v>45510</v>
      </c>
      <c r="BI170" s="24">
        <v>45657</v>
      </c>
      <c r="BJ170" s="68"/>
      <c r="BK170" s="26" t="s">
        <v>91</v>
      </c>
    </row>
    <row r="171" spans="1:63" s="16" customFormat="1" ht="87" customHeight="1">
      <c r="A171" s="59"/>
      <c r="B171" s="59"/>
      <c r="C171" s="60">
        <v>1</v>
      </c>
      <c r="D171" s="61" t="s">
        <v>69</v>
      </c>
      <c r="E171" s="57">
        <v>43</v>
      </c>
      <c r="F171" s="62" t="s">
        <v>260</v>
      </c>
      <c r="G171" s="57">
        <v>4302</v>
      </c>
      <c r="H171" s="62" t="s">
        <v>319</v>
      </c>
      <c r="I171" s="57">
        <v>4302075</v>
      </c>
      <c r="J171" s="62" t="s">
        <v>192</v>
      </c>
      <c r="K171" s="57">
        <v>430207500</v>
      </c>
      <c r="L171" s="63" t="s">
        <v>329</v>
      </c>
      <c r="M171" s="50">
        <v>40</v>
      </c>
      <c r="N171" s="42">
        <v>12</v>
      </c>
      <c r="O171" s="64">
        <v>2024003630017</v>
      </c>
      <c r="P171" s="69" t="s">
        <v>322</v>
      </c>
      <c r="Q171" s="63" t="s">
        <v>341</v>
      </c>
      <c r="R171" s="66">
        <v>4000000</v>
      </c>
      <c r="S171" s="71">
        <v>0</v>
      </c>
      <c r="T171" s="67">
        <v>0</v>
      </c>
      <c r="U171" s="67">
        <v>0</v>
      </c>
      <c r="V171" s="59" t="s">
        <v>344</v>
      </c>
      <c r="W171" s="59" t="s">
        <v>300</v>
      </c>
      <c r="X171" s="59" t="s">
        <v>209</v>
      </c>
      <c r="Y171" s="50">
        <v>315</v>
      </c>
      <c r="Z171" s="50">
        <v>304</v>
      </c>
      <c r="AA171" s="50">
        <v>485</v>
      </c>
      <c r="AB171" s="50">
        <v>492</v>
      </c>
      <c r="AC171" s="50">
        <v>110</v>
      </c>
      <c r="AD171" s="50">
        <v>188</v>
      </c>
      <c r="AE171" s="50">
        <v>360</v>
      </c>
      <c r="AF171" s="50">
        <v>343</v>
      </c>
      <c r="AG171" s="50">
        <v>330</v>
      </c>
      <c r="AH171" s="59">
        <v>265</v>
      </c>
      <c r="AI171" s="59">
        <v>0</v>
      </c>
      <c r="AJ171" s="59">
        <v>0</v>
      </c>
      <c r="AK171" s="59"/>
      <c r="AL171" s="59"/>
      <c r="AM171" s="59"/>
      <c r="AN171" s="59"/>
      <c r="AO171" s="59"/>
      <c r="AP171" s="59"/>
      <c r="AQ171" s="59"/>
      <c r="AR171" s="59"/>
      <c r="AS171" s="59"/>
      <c r="AT171" s="59"/>
      <c r="AU171" s="59"/>
      <c r="AV171" s="59"/>
      <c r="AW171" s="59"/>
      <c r="AX171" s="59"/>
      <c r="AY171" s="59"/>
      <c r="AZ171" s="59"/>
      <c r="BA171" s="59"/>
      <c r="BB171" s="59"/>
      <c r="BC171" s="50">
        <f t="shared" si="3"/>
        <v>800</v>
      </c>
      <c r="BD171" s="50">
        <f t="shared" si="3"/>
        <v>796</v>
      </c>
      <c r="BE171" s="50">
        <v>113</v>
      </c>
      <c r="BF171" s="57" t="s">
        <v>240</v>
      </c>
      <c r="BG171" s="24">
        <v>45474</v>
      </c>
      <c r="BH171" s="24">
        <v>45510</v>
      </c>
      <c r="BI171" s="24">
        <v>45657</v>
      </c>
      <c r="BJ171" s="68"/>
      <c r="BK171" s="26" t="s">
        <v>91</v>
      </c>
    </row>
    <row r="172" spans="1:63" s="16" customFormat="1" ht="87" customHeight="1">
      <c r="A172" s="59"/>
      <c r="B172" s="59"/>
      <c r="C172" s="60">
        <v>1</v>
      </c>
      <c r="D172" s="61" t="s">
        <v>69</v>
      </c>
      <c r="E172" s="57">
        <v>43</v>
      </c>
      <c r="F172" s="62" t="s">
        <v>260</v>
      </c>
      <c r="G172" s="57">
        <v>4302</v>
      </c>
      <c r="H172" s="62" t="s">
        <v>319</v>
      </c>
      <c r="I172" s="57">
        <v>4302075</v>
      </c>
      <c r="J172" s="62" t="s">
        <v>192</v>
      </c>
      <c r="K172" s="57">
        <v>430207500</v>
      </c>
      <c r="L172" s="63" t="s">
        <v>329</v>
      </c>
      <c r="M172" s="50">
        <v>40</v>
      </c>
      <c r="N172" s="42">
        <v>12</v>
      </c>
      <c r="O172" s="64">
        <v>2024003630017</v>
      </c>
      <c r="P172" s="69" t="s">
        <v>322</v>
      </c>
      <c r="Q172" s="63" t="s">
        <v>215</v>
      </c>
      <c r="R172" s="66">
        <v>14000000</v>
      </c>
      <c r="S172" s="71">
        <v>821752</v>
      </c>
      <c r="T172" s="67">
        <v>0</v>
      </c>
      <c r="U172" s="67">
        <v>0</v>
      </c>
      <c r="V172" s="59" t="s">
        <v>345</v>
      </c>
      <c r="W172" s="59" t="s">
        <v>266</v>
      </c>
      <c r="X172" s="59" t="s">
        <v>209</v>
      </c>
      <c r="Y172" s="50">
        <v>315</v>
      </c>
      <c r="Z172" s="50">
        <v>304</v>
      </c>
      <c r="AA172" s="50">
        <v>485</v>
      </c>
      <c r="AB172" s="50">
        <v>492</v>
      </c>
      <c r="AC172" s="50">
        <v>110</v>
      </c>
      <c r="AD172" s="50">
        <v>188</v>
      </c>
      <c r="AE172" s="50">
        <v>360</v>
      </c>
      <c r="AF172" s="50">
        <v>343</v>
      </c>
      <c r="AG172" s="50">
        <v>330</v>
      </c>
      <c r="AH172" s="59">
        <v>265</v>
      </c>
      <c r="AI172" s="59">
        <v>0</v>
      </c>
      <c r="AJ172" s="59">
        <v>0</v>
      </c>
      <c r="AK172" s="59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  <c r="AW172" s="59"/>
      <c r="AX172" s="59"/>
      <c r="AY172" s="59"/>
      <c r="AZ172" s="59"/>
      <c r="BA172" s="59"/>
      <c r="BB172" s="59"/>
      <c r="BC172" s="50">
        <f t="shared" ref="BC172:BD177" si="4">Y172+AA172</f>
        <v>800</v>
      </c>
      <c r="BD172" s="50">
        <f t="shared" si="4"/>
        <v>796</v>
      </c>
      <c r="BE172" s="50">
        <v>113</v>
      </c>
      <c r="BF172" s="57" t="s">
        <v>240</v>
      </c>
      <c r="BG172" s="24">
        <v>45474</v>
      </c>
      <c r="BH172" s="24">
        <v>45510</v>
      </c>
      <c r="BI172" s="24">
        <v>45657</v>
      </c>
      <c r="BJ172" s="68"/>
      <c r="BK172" s="26" t="s">
        <v>91</v>
      </c>
    </row>
    <row r="173" spans="1:63" s="16" customFormat="1" ht="87" customHeight="1">
      <c r="A173" s="59"/>
      <c r="B173" s="59"/>
      <c r="C173" s="60">
        <v>1</v>
      </c>
      <c r="D173" s="61" t="s">
        <v>69</v>
      </c>
      <c r="E173" s="57">
        <v>43</v>
      </c>
      <c r="F173" s="62" t="s">
        <v>260</v>
      </c>
      <c r="G173" s="57">
        <v>4302</v>
      </c>
      <c r="H173" s="62" t="s">
        <v>319</v>
      </c>
      <c r="I173" s="57">
        <v>4302075</v>
      </c>
      <c r="J173" s="62" t="s">
        <v>192</v>
      </c>
      <c r="K173" s="57">
        <v>430207500</v>
      </c>
      <c r="L173" s="63" t="s">
        <v>329</v>
      </c>
      <c r="M173" s="50">
        <v>40</v>
      </c>
      <c r="N173" s="42">
        <v>12</v>
      </c>
      <c r="O173" s="64">
        <v>2024003630017</v>
      </c>
      <c r="P173" s="69" t="s">
        <v>322</v>
      </c>
      <c r="Q173" s="63" t="s">
        <v>215</v>
      </c>
      <c r="R173" s="66">
        <v>6000000</v>
      </c>
      <c r="S173" s="71">
        <v>6000000</v>
      </c>
      <c r="T173" s="67">
        <v>0</v>
      </c>
      <c r="U173" s="67">
        <v>0</v>
      </c>
      <c r="V173" s="59" t="s">
        <v>346</v>
      </c>
      <c r="W173" s="59" t="s">
        <v>300</v>
      </c>
      <c r="X173" s="59" t="s">
        <v>209</v>
      </c>
      <c r="Y173" s="50">
        <v>315</v>
      </c>
      <c r="Z173" s="50">
        <v>304</v>
      </c>
      <c r="AA173" s="50">
        <v>485</v>
      </c>
      <c r="AB173" s="50">
        <v>492</v>
      </c>
      <c r="AC173" s="50">
        <v>110</v>
      </c>
      <c r="AD173" s="50">
        <v>188</v>
      </c>
      <c r="AE173" s="50">
        <v>360</v>
      </c>
      <c r="AF173" s="50">
        <v>343</v>
      </c>
      <c r="AG173" s="50">
        <v>330</v>
      </c>
      <c r="AH173" s="59">
        <v>265</v>
      </c>
      <c r="AI173" s="59">
        <v>0</v>
      </c>
      <c r="AJ173" s="59">
        <v>0</v>
      </c>
      <c r="AK173" s="59"/>
      <c r="AL173" s="59"/>
      <c r="AM173" s="59"/>
      <c r="AN173" s="59"/>
      <c r="AO173" s="59"/>
      <c r="AP173" s="59"/>
      <c r="AQ173" s="59"/>
      <c r="AR173" s="59"/>
      <c r="AS173" s="59"/>
      <c r="AT173" s="59"/>
      <c r="AU173" s="59"/>
      <c r="AV173" s="59"/>
      <c r="AW173" s="59"/>
      <c r="AX173" s="59"/>
      <c r="AY173" s="59"/>
      <c r="AZ173" s="59"/>
      <c r="BA173" s="59"/>
      <c r="BB173" s="59"/>
      <c r="BC173" s="50">
        <f t="shared" si="4"/>
        <v>800</v>
      </c>
      <c r="BD173" s="50">
        <f t="shared" si="4"/>
        <v>796</v>
      </c>
      <c r="BE173" s="50">
        <v>113</v>
      </c>
      <c r="BF173" s="57" t="s">
        <v>240</v>
      </c>
      <c r="BG173" s="24">
        <v>45474</v>
      </c>
      <c r="BH173" s="24">
        <v>45510</v>
      </c>
      <c r="BI173" s="24">
        <v>45657</v>
      </c>
      <c r="BJ173" s="68"/>
      <c r="BK173" s="26" t="s">
        <v>91</v>
      </c>
    </row>
    <row r="174" spans="1:63" s="16" customFormat="1" ht="87" customHeight="1">
      <c r="A174" s="59"/>
      <c r="B174" s="59"/>
      <c r="C174" s="60">
        <v>1</v>
      </c>
      <c r="D174" s="61" t="s">
        <v>69</v>
      </c>
      <c r="E174" s="57">
        <v>43</v>
      </c>
      <c r="F174" s="62" t="s">
        <v>260</v>
      </c>
      <c r="G174" s="57">
        <v>4302</v>
      </c>
      <c r="H174" s="62" t="s">
        <v>319</v>
      </c>
      <c r="I174" s="57">
        <v>4302075</v>
      </c>
      <c r="J174" s="62" t="s">
        <v>192</v>
      </c>
      <c r="K174" s="57">
        <v>430207500</v>
      </c>
      <c r="L174" s="63" t="s">
        <v>329</v>
      </c>
      <c r="M174" s="50">
        <v>40</v>
      </c>
      <c r="N174" s="42">
        <v>12</v>
      </c>
      <c r="O174" s="64">
        <v>2024003630017</v>
      </c>
      <c r="P174" s="69" t="s">
        <v>322</v>
      </c>
      <c r="Q174" s="63" t="s">
        <v>215</v>
      </c>
      <c r="R174" s="66">
        <v>50000000</v>
      </c>
      <c r="S174" s="71">
        <v>0</v>
      </c>
      <c r="T174" s="67">
        <v>0</v>
      </c>
      <c r="U174" s="67">
        <v>0</v>
      </c>
      <c r="V174" s="59" t="s">
        <v>347</v>
      </c>
      <c r="W174" s="59" t="s">
        <v>266</v>
      </c>
      <c r="X174" s="59" t="s">
        <v>209</v>
      </c>
      <c r="Y174" s="50">
        <v>315</v>
      </c>
      <c r="Z174" s="50">
        <v>304</v>
      </c>
      <c r="AA174" s="50">
        <v>485</v>
      </c>
      <c r="AB174" s="50">
        <v>492</v>
      </c>
      <c r="AC174" s="50">
        <v>110</v>
      </c>
      <c r="AD174" s="50">
        <v>188</v>
      </c>
      <c r="AE174" s="50">
        <v>360</v>
      </c>
      <c r="AF174" s="50">
        <v>343</v>
      </c>
      <c r="AG174" s="50">
        <v>330</v>
      </c>
      <c r="AH174" s="59">
        <v>265</v>
      </c>
      <c r="AI174" s="59">
        <v>0</v>
      </c>
      <c r="AJ174" s="59">
        <v>0</v>
      </c>
      <c r="AK174" s="59"/>
      <c r="AL174" s="59"/>
      <c r="AM174" s="59"/>
      <c r="AN174" s="59"/>
      <c r="AO174" s="59"/>
      <c r="AP174" s="59"/>
      <c r="AQ174" s="59"/>
      <c r="AR174" s="59"/>
      <c r="AS174" s="59"/>
      <c r="AT174" s="59"/>
      <c r="AU174" s="59"/>
      <c r="AV174" s="59"/>
      <c r="AW174" s="59"/>
      <c r="AX174" s="59"/>
      <c r="AY174" s="59"/>
      <c r="AZ174" s="59"/>
      <c r="BA174" s="59"/>
      <c r="BB174" s="59"/>
      <c r="BC174" s="50">
        <f t="shared" si="4"/>
        <v>800</v>
      </c>
      <c r="BD174" s="50">
        <f>Z174+AB174</f>
        <v>796</v>
      </c>
      <c r="BE174" s="50">
        <v>113</v>
      </c>
      <c r="BF174" s="57" t="s">
        <v>240</v>
      </c>
      <c r="BG174" s="24">
        <v>45474</v>
      </c>
      <c r="BH174" s="24">
        <v>45510</v>
      </c>
      <c r="BI174" s="24">
        <v>45657</v>
      </c>
      <c r="BJ174" s="68"/>
      <c r="BK174" s="26" t="s">
        <v>91</v>
      </c>
    </row>
    <row r="175" spans="1:63" s="16" customFormat="1" ht="87" customHeight="1">
      <c r="A175" s="59"/>
      <c r="B175" s="59"/>
      <c r="C175" s="60">
        <v>1</v>
      </c>
      <c r="D175" s="61" t="s">
        <v>69</v>
      </c>
      <c r="E175" s="57">
        <v>43</v>
      </c>
      <c r="F175" s="62" t="s">
        <v>260</v>
      </c>
      <c r="G175" s="57">
        <v>4302</v>
      </c>
      <c r="H175" s="62" t="s">
        <v>319</v>
      </c>
      <c r="I175" s="57">
        <v>4302075</v>
      </c>
      <c r="J175" s="62" t="s">
        <v>192</v>
      </c>
      <c r="K175" s="57">
        <v>430207500</v>
      </c>
      <c r="L175" s="63" t="s">
        <v>329</v>
      </c>
      <c r="M175" s="50">
        <v>40</v>
      </c>
      <c r="N175" s="42">
        <v>12</v>
      </c>
      <c r="O175" s="64">
        <v>2024003630017</v>
      </c>
      <c r="P175" s="69" t="s">
        <v>322</v>
      </c>
      <c r="Q175" s="63" t="s">
        <v>215</v>
      </c>
      <c r="R175" s="66">
        <v>0</v>
      </c>
      <c r="S175" s="71">
        <v>0</v>
      </c>
      <c r="T175" s="67">
        <v>0</v>
      </c>
      <c r="U175" s="67">
        <v>0</v>
      </c>
      <c r="V175" s="59" t="s">
        <v>348</v>
      </c>
      <c r="W175" s="59" t="s">
        <v>266</v>
      </c>
      <c r="X175" s="59" t="s">
        <v>209</v>
      </c>
      <c r="Y175" s="50">
        <v>315</v>
      </c>
      <c r="Z175" s="50">
        <v>304</v>
      </c>
      <c r="AA175" s="50">
        <v>485</v>
      </c>
      <c r="AB175" s="50">
        <v>492</v>
      </c>
      <c r="AC175" s="50">
        <v>110</v>
      </c>
      <c r="AD175" s="50">
        <v>188</v>
      </c>
      <c r="AE175" s="50">
        <v>360</v>
      </c>
      <c r="AF175" s="50">
        <v>343</v>
      </c>
      <c r="AG175" s="50">
        <v>330</v>
      </c>
      <c r="AH175" s="59">
        <v>265</v>
      </c>
      <c r="AI175" s="59">
        <v>0</v>
      </c>
      <c r="AJ175" s="59">
        <v>0</v>
      </c>
      <c r="AK175" s="59"/>
      <c r="AL175" s="59"/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/>
      <c r="AX175" s="59"/>
      <c r="AY175" s="59"/>
      <c r="AZ175" s="59"/>
      <c r="BA175" s="59"/>
      <c r="BB175" s="59"/>
      <c r="BC175" s="50">
        <f t="shared" si="4"/>
        <v>800</v>
      </c>
      <c r="BD175" s="50">
        <f t="shared" si="4"/>
        <v>796</v>
      </c>
      <c r="BE175" s="50">
        <v>113</v>
      </c>
      <c r="BF175" s="57" t="s">
        <v>240</v>
      </c>
      <c r="BG175" s="24">
        <v>45474</v>
      </c>
      <c r="BH175" s="24">
        <v>45510</v>
      </c>
      <c r="BI175" s="24">
        <v>45657</v>
      </c>
      <c r="BJ175" s="68"/>
      <c r="BK175" s="26" t="s">
        <v>91</v>
      </c>
    </row>
    <row r="176" spans="1:63" s="16" customFormat="1" ht="87" customHeight="1">
      <c r="A176" s="59"/>
      <c r="B176" s="59"/>
      <c r="C176" s="60">
        <v>1</v>
      </c>
      <c r="D176" s="61" t="s">
        <v>69</v>
      </c>
      <c r="E176" s="57">
        <v>43</v>
      </c>
      <c r="F176" s="62" t="s">
        <v>260</v>
      </c>
      <c r="G176" s="57">
        <v>4302</v>
      </c>
      <c r="H176" s="62" t="s">
        <v>319</v>
      </c>
      <c r="I176" s="57">
        <v>4302075</v>
      </c>
      <c r="J176" s="62" t="s">
        <v>192</v>
      </c>
      <c r="K176" s="57">
        <v>430207500</v>
      </c>
      <c r="L176" s="63" t="s">
        <v>329</v>
      </c>
      <c r="M176" s="50">
        <v>40</v>
      </c>
      <c r="N176" s="42">
        <v>12</v>
      </c>
      <c r="O176" s="64">
        <v>2024003630017</v>
      </c>
      <c r="P176" s="69" t="s">
        <v>322</v>
      </c>
      <c r="Q176" s="63" t="s">
        <v>215</v>
      </c>
      <c r="R176" s="66">
        <v>560000000</v>
      </c>
      <c r="S176" s="71">
        <v>360000000</v>
      </c>
      <c r="T176" s="67">
        <v>0</v>
      </c>
      <c r="U176" s="67">
        <v>0</v>
      </c>
      <c r="V176" s="59" t="s">
        <v>349</v>
      </c>
      <c r="W176" s="59" t="s">
        <v>327</v>
      </c>
      <c r="X176" s="59" t="s">
        <v>328</v>
      </c>
      <c r="Y176" s="50">
        <v>315</v>
      </c>
      <c r="Z176" s="50">
        <v>304</v>
      </c>
      <c r="AA176" s="50">
        <v>485</v>
      </c>
      <c r="AB176" s="50">
        <v>492</v>
      </c>
      <c r="AC176" s="50">
        <v>110</v>
      </c>
      <c r="AD176" s="50">
        <v>188</v>
      </c>
      <c r="AE176" s="50">
        <v>360</v>
      </c>
      <c r="AF176" s="50">
        <v>343</v>
      </c>
      <c r="AG176" s="50">
        <v>330</v>
      </c>
      <c r="AH176" s="59">
        <v>265</v>
      </c>
      <c r="AI176" s="59">
        <v>0</v>
      </c>
      <c r="AJ176" s="59">
        <v>0</v>
      </c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59"/>
      <c r="AZ176" s="59"/>
      <c r="BA176" s="59"/>
      <c r="BB176" s="59"/>
      <c r="BC176" s="50">
        <f t="shared" si="4"/>
        <v>800</v>
      </c>
      <c r="BD176" s="50">
        <f t="shared" si="4"/>
        <v>796</v>
      </c>
      <c r="BE176" s="50">
        <v>113</v>
      </c>
      <c r="BF176" s="57" t="s">
        <v>240</v>
      </c>
      <c r="BG176" s="24">
        <v>45474</v>
      </c>
      <c r="BH176" s="24">
        <v>45510</v>
      </c>
      <c r="BI176" s="24">
        <v>45657</v>
      </c>
      <c r="BJ176" s="68"/>
      <c r="BK176" s="26" t="s">
        <v>91</v>
      </c>
    </row>
    <row r="177" spans="1:63" s="16" customFormat="1" ht="87" customHeight="1" thickBot="1">
      <c r="A177" s="59"/>
      <c r="B177" s="59"/>
      <c r="C177" s="60">
        <v>1</v>
      </c>
      <c r="D177" s="61" t="s">
        <v>69</v>
      </c>
      <c r="E177" s="57">
        <v>43</v>
      </c>
      <c r="F177" s="62" t="s">
        <v>260</v>
      </c>
      <c r="G177" s="57">
        <v>4302</v>
      </c>
      <c r="H177" s="62" t="s">
        <v>319</v>
      </c>
      <c r="I177" s="57">
        <v>4302075</v>
      </c>
      <c r="J177" s="62" t="s">
        <v>192</v>
      </c>
      <c r="K177" s="57">
        <v>430207500</v>
      </c>
      <c r="L177" s="63" t="s">
        <v>329</v>
      </c>
      <c r="M177" s="50">
        <v>40</v>
      </c>
      <c r="N177" s="72">
        <v>12</v>
      </c>
      <c r="O177" s="64">
        <v>2024003630017</v>
      </c>
      <c r="P177" s="69" t="s">
        <v>322</v>
      </c>
      <c r="Q177" s="63" t="s">
        <v>215</v>
      </c>
      <c r="R177" s="66">
        <v>100000000.00000001</v>
      </c>
      <c r="S177" s="71">
        <v>0</v>
      </c>
      <c r="T177" s="67">
        <v>0</v>
      </c>
      <c r="U177" s="67">
        <v>0</v>
      </c>
      <c r="V177" s="59" t="s">
        <v>350</v>
      </c>
      <c r="W177" s="59" t="s">
        <v>288</v>
      </c>
      <c r="X177" s="59" t="s">
        <v>289</v>
      </c>
      <c r="Y177" s="50">
        <v>315</v>
      </c>
      <c r="Z177" s="50">
        <v>304</v>
      </c>
      <c r="AA177" s="50">
        <v>485</v>
      </c>
      <c r="AB177" s="50">
        <v>492</v>
      </c>
      <c r="AC177" s="50">
        <v>110</v>
      </c>
      <c r="AD177" s="50">
        <v>188</v>
      </c>
      <c r="AE177" s="50">
        <v>360</v>
      </c>
      <c r="AF177" s="50">
        <v>343</v>
      </c>
      <c r="AG177" s="50">
        <v>330</v>
      </c>
      <c r="AH177" s="59">
        <v>265</v>
      </c>
      <c r="AI177" s="59">
        <v>0</v>
      </c>
      <c r="AJ177" s="59">
        <v>0</v>
      </c>
      <c r="AK177" s="59"/>
      <c r="AL177" s="59"/>
      <c r="AM177" s="59"/>
      <c r="AN177" s="59"/>
      <c r="AO177" s="59"/>
      <c r="AP177" s="59"/>
      <c r="AQ177" s="59"/>
      <c r="AR177" s="59"/>
      <c r="AS177" s="59"/>
      <c r="AT177" s="59"/>
      <c r="AU177" s="59"/>
      <c r="AV177" s="59"/>
      <c r="AW177" s="59"/>
      <c r="AX177" s="59"/>
      <c r="AY177" s="59"/>
      <c r="AZ177" s="59"/>
      <c r="BA177" s="59"/>
      <c r="BB177" s="59"/>
      <c r="BC177" s="50">
        <f t="shared" si="4"/>
        <v>800</v>
      </c>
      <c r="BD177" s="50">
        <f t="shared" si="4"/>
        <v>796</v>
      </c>
      <c r="BE177" s="50">
        <v>113</v>
      </c>
      <c r="BF177" s="57" t="s">
        <v>240</v>
      </c>
      <c r="BG177" s="73">
        <v>45474</v>
      </c>
      <c r="BH177" s="73">
        <v>45510</v>
      </c>
      <c r="BI177" s="73">
        <v>45657</v>
      </c>
      <c r="BJ177" s="68"/>
      <c r="BK177" s="62" t="s">
        <v>91</v>
      </c>
    </row>
    <row r="178" spans="1:63" s="17" customFormat="1" ht="30" customHeight="1" thickBot="1">
      <c r="A178" s="74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75"/>
      <c r="P178" s="35"/>
      <c r="Q178" s="36" t="s">
        <v>25</v>
      </c>
      <c r="R178" s="76">
        <f>SUM(R111:R177)</f>
        <v>6332905371.9299994</v>
      </c>
      <c r="S178" s="76">
        <f t="shared" ref="S178:U178" si="5">SUM(S111:S177)</f>
        <v>2428706180.5999999</v>
      </c>
      <c r="T178" s="76">
        <f t="shared" si="5"/>
        <v>825589380.08000004</v>
      </c>
      <c r="U178" s="76">
        <f t="shared" si="5"/>
        <v>782924086.66999996</v>
      </c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7"/>
    </row>
    <row r="180" spans="1:63" s="18" customFormat="1" ht="76.5" customHeight="1">
      <c r="O180" s="34"/>
      <c r="W180" s="19"/>
      <c r="X180" s="19"/>
    </row>
    <row r="181" spans="1:63" s="18" customFormat="1" ht="53.25" customHeight="1">
      <c r="M181" s="80" t="s">
        <v>77</v>
      </c>
      <c r="N181" s="80"/>
      <c r="O181" s="80"/>
      <c r="P181" s="80"/>
      <c r="W181" s="19"/>
      <c r="X181" s="19"/>
    </row>
    <row r="182" spans="1:63" s="18" customFormat="1">
      <c r="O182" s="34"/>
      <c r="W182" s="19"/>
      <c r="X182" s="19"/>
    </row>
    <row r="183" spans="1:63" s="18" customFormat="1">
      <c r="O183" s="34"/>
      <c r="W183" s="19"/>
      <c r="X183" s="19"/>
    </row>
    <row r="184" spans="1:63" s="18" customFormat="1">
      <c r="O184" s="34"/>
      <c r="W184" s="19"/>
      <c r="X184" s="19"/>
    </row>
    <row r="185" spans="1:63" s="18" customFormat="1">
      <c r="O185" s="34"/>
      <c r="W185" s="19"/>
      <c r="X185" s="19"/>
    </row>
    <row r="186" spans="1:63" s="18" customFormat="1">
      <c r="O186" s="34"/>
      <c r="W186" s="19"/>
      <c r="X186" s="19"/>
    </row>
    <row r="187" spans="1:63" s="18" customFormat="1">
      <c r="O187" s="34"/>
      <c r="W187" s="19"/>
      <c r="X187" s="19"/>
    </row>
    <row r="188" spans="1:63" s="18" customFormat="1" ht="48" customHeight="1">
      <c r="I188" s="77" t="s">
        <v>62</v>
      </c>
      <c r="J188" s="77"/>
      <c r="K188" s="81" t="s">
        <v>63</v>
      </c>
      <c r="L188" s="82"/>
      <c r="M188" s="81" t="s">
        <v>64</v>
      </c>
      <c r="N188" s="83"/>
      <c r="O188" s="82"/>
      <c r="W188" s="19"/>
      <c r="X188" s="19"/>
    </row>
    <row r="189" spans="1:63" s="18" customFormat="1" ht="48" customHeight="1">
      <c r="I189" s="77" t="s">
        <v>70</v>
      </c>
      <c r="J189" s="77"/>
      <c r="K189" s="77" t="s">
        <v>65</v>
      </c>
      <c r="L189" s="77"/>
      <c r="M189" s="77" t="s">
        <v>71</v>
      </c>
      <c r="N189" s="77"/>
      <c r="O189" s="77"/>
      <c r="W189" s="19"/>
      <c r="X189" s="19"/>
    </row>
    <row r="190" spans="1:63" ht="48" customHeight="1">
      <c r="I190" s="77" t="s">
        <v>66</v>
      </c>
      <c r="J190" s="77"/>
      <c r="K190" s="77" t="s">
        <v>67</v>
      </c>
      <c r="L190" s="77"/>
      <c r="M190" s="77" t="s">
        <v>68</v>
      </c>
      <c r="N190" s="77"/>
      <c r="O190" s="77"/>
    </row>
    <row r="191" spans="1:63">
      <c r="I191" s="20"/>
      <c r="J191" s="18"/>
      <c r="K191" s="18"/>
      <c r="L191" s="18"/>
    </row>
  </sheetData>
  <mergeCells count="69">
    <mergeCell ref="A1:B6"/>
    <mergeCell ref="C1:BK1"/>
    <mergeCell ref="C2:BI4"/>
    <mergeCell ref="C5:BI6"/>
    <mergeCell ref="A7:D7"/>
    <mergeCell ref="E7:F8"/>
    <mergeCell ref="G7:H8"/>
    <mergeCell ref="I7:J8"/>
    <mergeCell ref="K7:L8"/>
    <mergeCell ref="M7:N8"/>
    <mergeCell ref="BI7:BJ9"/>
    <mergeCell ref="BK7:BK10"/>
    <mergeCell ref="BC8:BD9"/>
    <mergeCell ref="V9:X9"/>
    <mergeCell ref="Y9:Z9"/>
    <mergeCell ref="AA9:AB9"/>
    <mergeCell ref="BG7:BH9"/>
    <mergeCell ref="AI9:AJ9"/>
    <mergeCell ref="AK9:AL9"/>
    <mergeCell ref="AM9:AN9"/>
    <mergeCell ref="R9:U9"/>
    <mergeCell ref="BA9:BB9"/>
    <mergeCell ref="BE9:BE10"/>
    <mergeCell ref="BF9:BF10"/>
    <mergeCell ref="AQ9:AR9"/>
    <mergeCell ref="AS9:AT9"/>
    <mergeCell ref="AU9:AV9"/>
    <mergeCell ref="AW9:AX9"/>
    <mergeCell ref="AK8:AV8"/>
    <mergeCell ref="AW8:BB8"/>
    <mergeCell ref="O7:X8"/>
    <mergeCell ref="Y7:BD7"/>
    <mergeCell ref="BE7:BF8"/>
    <mergeCell ref="K9:K10"/>
    <mergeCell ref="A8:B8"/>
    <mergeCell ref="C8:D8"/>
    <mergeCell ref="Y8:AB8"/>
    <mergeCell ref="AC8:AJ8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N9:N10"/>
    <mergeCell ref="O9:O10"/>
    <mergeCell ref="P9:P10"/>
    <mergeCell ref="Q9:Q10"/>
    <mergeCell ref="L9:L10"/>
    <mergeCell ref="I190:J190"/>
    <mergeCell ref="K190:L190"/>
    <mergeCell ref="M190:O190"/>
    <mergeCell ref="AY9:AZ9"/>
    <mergeCell ref="AC9:AD9"/>
    <mergeCell ref="AE9:AF9"/>
    <mergeCell ref="AG9:AH9"/>
    <mergeCell ref="I189:J189"/>
    <mergeCell ref="K189:L189"/>
    <mergeCell ref="M189:O189"/>
    <mergeCell ref="M181:P181"/>
    <mergeCell ref="I188:J188"/>
    <mergeCell ref="K188:L188"/>
    <mergeCell ref="M188:O188"/>
    <mergeCell ref="AO9:AP9"/>
    <mergeCell ref="M9:M10"/>
  </mergeCells>
  <pageMargins left="0.25" right="0.25" top="0.75" bottom="0.75" header="0.3" footer="0.3"/>
  <pageSetup scale="22" fitToHeight="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F-PLA-07 INDEPORTES</vt:lpstr>
      <vt:lpstr>'F-PLA-07 INDEPORTES'!Área_de_impresión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Lopez Villamil</dc:creator>
  <cp:lastModifiedBy>Diana Carolina Aristizabal</cp:lastModifiedBy>
  <dcterms:created xsi:type="dcterms:W3CDTF">2024-11-14T01:34:28Z</dcterms:created>
  <dcterms:modified xsi:type="dcterms:W3CDTF">2026-04-23T17:11:29Z</dcterms:modified>
</cp:coreProperties>
</file>